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Бюджетні запити 2025\Бюджетні запити ф.2\"/>
    </mc:Choice>
  </mc:AlternateContent>
  <bookViews>
    <workbookView xWindow="390" yWindow="1005" windowWidth="27795" windowHeight="14385" tabRatio="522"/>
  </bookViews>
  <sheets>
    <sheet name="Додаток2 КПК0118230" sheetId="6" r:id="rId1"/>
  </sheets>
  <calcPr calcId="152511"/>
</workbook>
</file>

<file path=xl/calcChain.xml><?xml version="1.0" encoding="utf-8"?>
<calcChain xmlns="http://schemas.openxmlformats.org/spreadsheetml/2006/main">
  <c r="BH216" i="6" l="1"/>
  <c r="AT216" i="6"/>
  <c r="AJ216" i="6"/>
  <c r="BG207" i="6"/>
  <c r="AQ207" i="6"/>
  <c r="AZ184" i="6"/>
  <c r="AK184" i="6"/>
  <c r="AZ183" i="6"/>
  <c r="AK183" i="6"/>
  <c r="AZ182" i="6"/>
  <c r="AK182" i="6"/>
  <c r="BO174" i="6"/>
  <c r="AZ174" i="6"/>
  <c r="AK174" i="6"/>
  <c r="BO173" i="6"/>
  <c r="AZ173" i="6"/>
  <c r="AK173" i="6"/>
  <c r="BO172" i="6"/>
  <c r="AZ172" i="6"/>
  <c r="AK172" i="6"/>
  <c r="BD103" i="6"/>
  <c r="AJ103" i="6"/>
  <c r="BD102" i="6"/>
  <c r="AJ102" i="6"/>
  <c r="BD101" i="6"/>
  <c r="AJ101" i="6"/>
  <c r="BU93" i="6"/>
  <c r="BB93" i="6"/>
  <c r="AI93" i="6"/>
  <c r="BU92" i="6"/>
  <c r="BB92" i="6"/>
  <c r="AI92" i="6"/>
  <c r="BU91" i="6"/>
  <c r="BB91" i="6"/>
  <c r="AI91" i="6"/>
  <c r="BG81" i="6"/>
  <c r="AM81" i="6"/>
  <c r="BG73" i="6"/>
  <c r="AM73" i="6"/>
  <c r="BG72" i="6"/>
  <c r="AM72" i="6"/>
  <c r="BG71" i="6"/>
  <c r="AM71" i="6"/>
  <c r="BG70" i="6"/>
  <c r="AM70" i="6"/>
  <c r="BU62" i="6"/>
  <c r="BB62" i="6"/>
  <c r="AI62" i="6"/>
  <c r="BU54" i="6"/>
  <c r="BB54" i="6"/>
  <c r="AI54" i="6"/>
  <c r="BU53" i="6"/>
  <c r="BB53" i="6"/>
  <c r="AI53" i="6"/>
  <c r="BU52" i="6"/>
  <c r="BB52" i="6"/>
  <c r="AI52" i="6"/>
  <c r="BU51" i="6"/>
  <c r="BB51" i="6"/>
  <c r="AI51" i="6"/>
  <c r="BG41" i="6"/>
  <c r="AM41" i="6"/>
  <c r="BG40" i="6"/>
  <c r="AM40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<sst xmlns="http://schemas.openxmlformats.org/spreadsheetml/2006/main" count="723" uniqueCount="265">
  <si>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</si>
  <si>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</si>
  <si>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</si>
  <si>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</si>
  <si>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</si>
  <si>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</si>
  <si>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</si>
  <si>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</si>
  <si>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</si>
  <si>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</si>
  <si>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</si>
  <si>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</si>
  <si>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</si>
  <si>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</si>
  <si>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</si>
  <si>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</si>
  <si>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</si>
  <si>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</si>
  <si>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</si>
  <si>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</si>
  <si>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</si>
  <si>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</si>
  <si>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</si>
  <si>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</si>
  <si>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</si>
  <si>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</si>
  <si>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</si>
  <si>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</si>
  <si>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</si>
  <si>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</si>
  <si>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</si>
  <si>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</si>
  <si>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</si>
  <si>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</si>
  <si>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</si>
  <si>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</si>
  <si>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</si>
  <si>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</si>
  <si>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</si>
  <si>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</si>
  <si>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</si>
  <si>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</si>
  <si>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</si>
  <si>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</si>
  <si>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</si>
  <si>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</si>
  <si>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</si>
  <si>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</si>
  <si>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</si>
  <si>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</si>
  <si>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</si>
  <si>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</si>
  <si>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</si>
  <si>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</si>
  <si>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</si>
  <si>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</si>
  <si>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</si>
  <si>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</si>
  <si>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</si>
  <si>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</si>
  <si>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</si>
  <si>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</si>
  <si>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</si>
  <si>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</si>
  <si>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</si>
  <si>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</si>
  <si>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</si>
  <si>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</si>
  <si>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</si>
  <si>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</si>
  <si>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</si>
  <si>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</si>
  <si>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</si>
  <si>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</si>
  <si>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</si>
  <si>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</si>
  <si>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</si>
  <si>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</si>
  <si>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</si>
  <si>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</si>
  <si>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</si>
  <si>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</si>
  <si>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</si>
  <si>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</si>
  <si>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</si>
  <si>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</si>
  <si>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</si>
  <si>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</si>
  <si>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</si>
  <si>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</si>
  <si>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</si>
  <si>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</si>
  <si>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</si>
  <si>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</si>
  <si>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</si>
  <si>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</si>
  <si>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</si>
  <si>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</si>
  <si>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</si>
  <si>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</si>
  <si>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</si>
  <si>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</si>
  <si>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</si>
  <si>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</si>
  <si>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</si>
  <si>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</si>
  <si>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</si>
  <si>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</si>
  <si>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</si>
  <si>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</si>
  <si>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</si>
  <si>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</si>
  <si>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</si>
  <si>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</si>
  <si>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</si>
  <si>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</si>
  <si>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</si>
  <si>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</si>
  <si>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</si>
  <si>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</si>
  <si>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</si>
  <si>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</si>
  <si>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</si>
  <si>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</si>
  <si>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</si>
  <si>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</si>
  <si>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</si>
  <si>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</si>
  <si>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</si>
  <si>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</si>
  <si>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</si>
  <si>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</si>
  <si>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</si>
  <si>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</si>
  <si>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</si>
  <si>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</si>
  <si>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</si>
  <si>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</si>
  <si>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</si>
  <si>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</si>
  <si>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</si>
  <si>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</si>
  <si>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</si>
  <si>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</si>
  <si>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</si>
  <si>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</si>
  <si>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</si>
  <si>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</si>
  <si>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</si>
  <si>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</si>
  <si>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</si>
  <si>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</si>
  <si>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</si>
  <si>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</si>
  <si>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</si>
  <si>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</si>
  <si>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</si>
  <si>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</si>
  <si>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</si>
  <si>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</si>
  <si>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</si>
  <si>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</si>
  <si>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</si>
  <si>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</si>
  <si>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</si>
  <si>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</si>
  <si>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</si>
  <si>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</si>
  <si>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</si>
  <si>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</si>
  <si>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</si>
  <si>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</si>
  <si>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</si>
  <si>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</si>
  <si>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Предмети, матеріали, обладнання та інвентар</t>
  </si>
  <si>
    <t>Оплата послуг (крім комунальних)</t>
  </si>
  <si>
    <t>Оплата електроенергії</t>
  </si>
  <si>
    <t>Забезпечення облаштування сучасної поліцейської станції на території обслуговування ПОГ</t>
  </si>
  <si>
    <t>Здійснення відеоконтролю за публічними місцями з метою забезпечення публічної безпеки та порядку у місті</t>
  </si>
  <si>
    <t>затрат</t>
  </si>
  <si>
    <t xml:space="preserve">formula=RC[-16]+RC[-8]                          </t>
  </si>
  <si>
    <t>обсяг видатків на облаштування поліцейської станції</t>
  </si>
  <si>
    <t>грн.</t>
  </si>
  <si>
    <t>кошторис</t>
  </si>
  <si>
    <t>обсяг витрат на виконання Програми відеоспостереження</t>
  </si>
  <si>
    <t>продукту</t>
  </si>
  <si>
    <t>кількість об`єктів, які необхідно облаштувати</t>
  </si>
  <si>
    <t>од.</t>
  </si>
  <si>
    <t>плановий розрахунок</t>
  </si>
  <si>
    <t>кількість встановлених відеокамер</t>
  </si>
  <si>
    <t>плавновий розрахунок</t>
  </si>
  <si>
    <t>утримання, ремонт та обслуговування відеокамер</t>
  </si>
  <si>
    <t>ефективності</t>
  </si>
  <si>
    <t>середні видатки на облаштування однієї сучасної поліцейської станції</t>
  </si>
  <si>
    <t>розрахунковий показник</t>
  </si>
  <si>
    <t>середні витрати на утримання 1 одиниці</t>
  </si>
  <si>
    <t>математичний розрахунок</t>
  </si>
  <si>
    <t>якості</t>
  </si>
  <si>
    <t>рівень освоєння коштів на облаштування станції</t>
  </si>
  <si>
    <t>відс.</t>
  </si>
  <si>
    <t>внутрішній облік</t>
  </si>
  <si>
    <t>рівень освоєння коштів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</si>
  <si>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</si>
  <si>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</si>
  <si>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</si>
  <si>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встановлення відеокамер та обслуговування системи відеоспостереження Новгород-Сіверської міської територіальної громади на 2022-2025 роки</t>
  </si>
  <si>
    <t>рішення сесії міської ради від 03.12.2021 № 467</t>
  </si>
  <si>
    <t>Програма "Поліцейський офіцер громади" Новгород-Сіверської міської територіальної громади на 2022-2025 роки</t>
  </si>
  <si>
    <t>рішення сесії міської ради від 03.12.2021 № 472</t>
  </si>
  <si>
    <t>Забезпечення порядку та безпеки на території обслуговування поліцейського офіцера громади (далі - ПОГ)._x000D_
Здійснення відеоконтролю за публічними місцями, забезпечення публічної безпеки та порядку у місті, забезпечення кримінального та адміністративного провадження доказами, посилення безпеки дорожнього руху, підвищення рівня розкриття правопорушень.</t>
  </si>
  <si>
    <t>Забезпечення ефективності здійснення узгоджених заходів щодо профілактики правопорушень, зниження рівня злочинності; _x000D_
Здійснення відеоконтролю за публічними місцями, забезпечення публічної безпеки та порядку у місті, забезпечення кримінального та адміністративного провадження доказами, посилення безпеки дорожнього руху, підвищення рівня розкриття правопорушень.</t>
  </si>
  <si>
    <t>- Конституція України;_x000D__x000D__x000D_
- Бюджетний кодекс України (зі змінами);_x000D__x000D__x000D_
- Закон України "Про місцеве самоврядування в Україні";_x000D__x000D__x000D_
- Закон України "Про Державний бюджет України на 2025 рік";_x000D__x000D__x000D_
- Закон України "Про Національну поліцію";_x000D__x000D_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 від 20.09.2017 № 793 "Про затвердження складових програмної класифікації видатків та кредитування місцевих бюджетів"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</t>
  </si>
  <si>
    <t>Виконання Програми дасть змогу створити та забезпечити функціонування Сучасних поліцейських станцій на території обслуговування ПОГ, забезпечення їх ефективної діяльністі, підвищення оперативності реагування з боку поліції на повідомлення про вчинені правопорушення, підвищення рівня виявлення та розкриття кримінальних правопорушень.</t>
  </si>
  <si>
    <t>Кредиторської та дебіторської заборгованості в плановому та поточному році не очікується.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</si>
  <si>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</si>
  <si>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</si>
  <si>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</si>
  <si>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</si>
  <si>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Ткаченко Л. М.</t>
  </si>
  <si>
    <t>Топчій Н. М.</t>
  </si>
  <si>
    <t>04061978</t>
  </si>
  <si>
    <t>2553900000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</si>
  <si>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</si>
  <si>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</si>
  <si>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</si>
  <si>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</si>
  <si>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</si>
  <si>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</si>
  <si>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</si>
  <si>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</si>
  <si>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</si>
  <si>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</si>
  <si>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</si>
  <si>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</si>
  <si>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</si>
  <si>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</si>
  <si>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</si>
  <si>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</si>
  <si>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</si>
  <si>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</si>
  <si>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</si>
  <si>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</si>
  <si>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</si>
  <si>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</si>
  <si>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</si>
  <si>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</si>
  <si>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</si>
  <si>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</si>
  <si>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</si>
  <si>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</si>
  <si>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</si>
  <si>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</si>
  <si>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</si>
  <si>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</si>
  <si>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</si>
  <si>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</si>
  <si>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</si>
  <si>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</si>
  <si>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</si>
  <si>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(0)(1)(1)(8)(2)(3)(0)</t>
  </si>
  <si>
    <t>(8)(2)(3)(0)</t>
  </si>
  <si>
    <t>(0)(3)(8)(0)</t>
  </si>
  <si>
    <t>Інші заходи громадського порядку та безпеки</t>
  </si>
  <si>
    <t>(0)(1)(1)</t>
  </si>
  <si>
    <t>ПРОЄКТ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</si>
</sst>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5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40"/>
  <sheetViews>
    <sheetView tabSelected="1" topLeftCell="A119" zoomScaleNormal="100" workbookViewId="0">
      <selection activeCell="AU118" sqref="AU118:AY118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x14ac:dyDescent="0.2">
      <c r="BW1" s="26" t="s">
        <v>264</v>
      </c>
      <c r="BX1" s="26"/>
      <c r="BY1" s="26"/>
      <c r="BZ1" s="26"/>
    </row>
    <row r="2" spans="1:79" ht="57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33" t="s">
        <v>115</v>
      </c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3" spans="1:79" ht="14.25" customHeight="1" x14ac:dyDescent="0.2">
      <c r="A3" s="134" t="s">
        <v>246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</row>
    <row r="5" spans="1:79" ht="15" customHeight="1" x14ac:dyDescent="0.2">
      <c r="A5" s="11" t="s">
        <v>159</v>
      </c>
      <c r="B5" s="131" t="s">
        <v>215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8"/>
      <c r="AH5" s="125" t="s">
        <v>214</v>
      </c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8"/>
      <c r="AT5" s="127" t="s">
        <v>220</v>
      </c>
      <c r="AU5" s="125"/>
      <c r="AV5" s="125"/>
      <c r="AW5" s="125"/>
      <c r="AX5" s="125"/>
      <c r="AY5" s="125"/>
      <c r="AZ5" s="125"/>
      <c r="BA5" s="125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">
      <c r="A6" s="132" t="s">
        <v>0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7"/>
      <c r="AH6" s="128" t="s">
        <v>160</v>
      </c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7"/>
      <c r="AT6" s="128" t="s">
        <v>157</v>
      </c>
      <c r="AU6" s="128"/>
      <c r="AV6" s="128"/>
      <c r="AW6" s="128"/>
      <c r="AX6" s="128"/>
      <c r="AY6" s="128"/>
      <c r="AZ6" s="128"/>
      <c r="BA6" s="128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">
      <c r="BE7" s="14"/>
      <c r="BF7" s="14"/>
      <c r="BG7" s="14"/>
      <c r="BH7" s="14"/>
      <c r="BI7" s="14"/>
      <c r="BJ7" s="14"/>
      <c r="BK7" s="14"/>
      <c r="BL7" s="14"/>
    </row>
    <row r="8" spans="1:79" ht="15" customHeight="1" x14ac:dyDescent="0.2">
      <c r="A8" s="11" t="s">
        <v>161</v>
      </c>
      <c r="B8" s="131" t="s">
        <v>215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8"/>
      <c r="AH8" s="125" t="s">
        <v>263</v>
      </c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5"/>
      <c r="BC8" s="127" t="s">
        <v>220</v>
      </c>
      <c r="BD8" s="125"/>
      <c r="BE8" s="125"/>
      <c r="BF8" s="125"/>
      <c r="BG8" s="125"/>
      <c r="BH8" s="125"/>
      <c r="BI8" s="125"/>
      <c r="BJ8" s="125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">
      <c r="A9" s="132" t="s">
        <v>155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7"/>
      <c r="AH9" s="128" t="s">
        <v>162</v>
      </c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3"/>
      <c r="BC9" s="128" t="s">
        <v>157</v>
      </c>
      <c r="BD9" s="128"/>
      <c r="BE9" s="128"/>
      <c r="BF9" s="128"/>
      <c r="BG9" s="128"/>
      <c r="BH9" s="128"/>
      <c r="BI9" s="128"/>
      <c r="BJ9" s="128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14.25" customHeight="1" x14ac:dyDescent="0.2">
      <c r="A11" s="11" t="s">
        <v>163</v>
      </c>
      <c r="B11" s="125" t="s">
        <v>259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N11" s="125" t="s">
        <v>260</v>
      </c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5"/>
      <c r="AA11" s="125" t="s">
        <v>261</v>
      </c>
      <c r="AB11" s="125"/>
      <c r="AC11" s="125"/>
      <c r="AD11" s="125"/>
      <c r="AE11" s="125"/>
      <c r="AF11" s="125"/>
      <c r="AG11" s="125"/>
      <c r="AH11" s="125"/>
      <c r="AI11" s="125"/>
      <c r="AJ11" s="15"/>
      <c r="AK11" s="126" t="s">
        <v>262</v>
      </c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20"/>
      <c r="BL11" s="127" t="s">
        <v>221</v>
      </c>
      <c r="BM11" s="125"/>
      <c r="BN11" s="125"/>
      <c r="BO11" s="125"/>
      <c r="BP11" s="125"/>
      <c r="BQ11" s="125"/>
      <c r="BR11" s="125"/>
      <c r="BS11" s="125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">
      <c r="B12" s="128" t="s">
        <v>164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N12" s="128" t="s">
        <v>166</v>
      </c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3"/>
      <c r="AA12" s="129" t="s">
        <v>167</v>
      </c>
      <c r="AB12" s="129"/>
      <c r="AC12" s="129"/>
      <c r="AD12" s="129"/>
      <c r="AE12" s="129"/>
      <c r="AF12" s="129"/>
      <c r="AG12" s="129"/>
      <c r="AH12" s="129"/>
      <c r="AI12" s="129"/>
      <c r="AJ12" s="13"/>
      <c r="AK12" s="130" t="s">
        <v>165</v>
      </c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9"/>
      <c r="BL12" s="128" t="s">
        <v>158</v>
      </c>
      <c r="BM12" s="128"/>
      <c r="BN12" s="128"/>
      <c r="BO12" s="128"/>
      <c r="BP12" s="128"/>
      <c r="BQ12" s="128"/>
      <c r="BR12" s="128"/>
      <c r="BS12" s="128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">
      <c r="A14" s="69" t="s">
        <v>247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</row>
    <row r="15" spans="1:79" ht="14.25" customHeight="1" x14ac:dyDescent="0.2">
      <c r="A15" s="69" t="s">
        <v>148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</row>
    <row r="16" spans="1:79" ht="45" customHeight="1" x14ac:dyDescent="0.2">
      <c r="A16" s="70" t="s">
        <v>209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</row>
    <row r="17" spans="1:79" ht="1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25">
      <c r="A18" s="124" t="s">
        <v>149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45" customHeight="1" x14ac:dyDescent="0.2">
      <c r="A19" s="70" t="s">
        <v>210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</row>
    <row r="20" spans="1:79" ht="1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">
      <c r="A21" s="69" t="s">
        <v>150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</row>
    <row r="22" spans="1:79" ht="150" customHeight="1" x14ac:dyDescent="0.2">
      <c r="A22" s="70" t="s">
        <v>211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</row>
    <row r="23" spans="1:79" ht="1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">
      <c r="A24" s="69" t="s">
        <v>151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</row>
    <row r="25" spans="1:79" ht="14.25" customHeight="1" x14ac:dyDescent="0.2">
      <c r="A25" s="120" t="s">
        <v>233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</row>
    <row r="26" spans="1:79" ht="15" customHeight="1" x14ac:dyDescent="0.2">
      <c r="A26" s="74" t="s">
        <v>222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</row>
    <row r="27" spans="1:79" ht="23.1" customHeight="1" x14ac:dyDescent="0.2">
      <c r="A27" s="87" t="s">
        <v>2</v>
      </c>
      <c r="B27" s="88"/>
      <c r="C27" s="88"/>
      <c r="D27" s="89"/>
      <c r="E27" s="87" t="s">
        <v>19</v>
      </c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43" t="s">
        <v>223</v>
      </c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 t="s">
        <v>226</v>
      </c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 t="s">
        <v>234</v>
      </c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</row>
    <row r="28" spans="1:79" ht="54.75" customHeight="1" x14ac:dyDescent="0.2">
      <c r="A28" s="90"/>
      <c r="B28" s="91"/>
      <c r="C28" s="91"/>
      <c r="D28" s="92"/>
      <c r="E28" s="90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82" t="s">
        <v>4</v>
      </c>
      <c r="V28" s="83"/>
      <c r="W28" s="83"/>
      <c r="X28" s="83"/>
      <c r="Y28" s="84"/>
      <c r="Z28" s="82" t="s">
        <v>3</v>
      </c>
      <c r="AA28" s="83"/>
      <c r="AB28" s="83"/>
      <c r="AC28" s="83"/>
      <c r="AD28" s="84"/>
      <c r="AE28" s="105" t="s">
        <v>116</v>
      </c>
      <c r="AF28" s="106"/>
      <c r="AG28" s="106"/>
      <c r="AH28" s="107"/>
      <c r="AI28" s="82" t="s">
        <v>5</v>
      </c>
      <c r="AJ28" s="83"/>
      <c r="AK28" s="83"/>
      <c r="AL28" s="83"/>
      <c r="AM28" s="84"/>
      <c r="AN28" s="82" t="s">
        <v>4</v>
      </c>
      <c r="AO28" s="83"/>
      <c r="AP28" s="83"/>
      <c r="AQ28" s="83"/>
      <c r="AR28" s="84"/>
      <c r="AS28" s="82" t="s">
        <v>3</v>
      </c>
      <c r="AT28" s="83"/>
      <c r="AU28" s="83"/>
      <c r="AV28" s="83"/>
      <c r="AW28" s="84"/>
      <c r="AX28" s="105" t="s">
        <v>116</v>
      </c>
      <c r="AY28" s="106"/>
      <c r="AZ28" s="106"/>
      <c r="BA28" s="107"/>
      <c r="BB28" s="82" t="s">
        <v>96</v>
      </c>
      <c r="BC28" s="83"/>
      <c r="BD28" s="83"/>
      <c r="BE28" s="83"/>
      <c r="BF28" s="84"/>
      <c r="BG28" s="82" t="s">
        <v>4</v>
      </c>
      <c r="BH28" s="83"/>
      <c r="BI28" s="83"/>
      <c r="BJ28" s="83"/>
      <c r="BK28" s="84"/>
      <c r="BL28" s="82" t="s">
        <v>3</v>
      </c>
      <c r="BM28" s="83"/>
      <c r="BN28" s="83"/>
      <c r="BO28" s="83"/>
      <c r="BP28" s="84"/>
      <c r="BQ28" s="105" t="s">
        <v>116</v>
      </c>
      <c r="BR28" s="106"/>
      <c r="BS28" s="106"/>
      <c r="BT28" s="107"/>
      <c r="BU28" s="82" t="s">
        <v>97</v>
      </c>
      <c r="BV28" s="83"/>
      <c r="BW28" s="83"/>
      <c r="BX28" s="83"/>
      <c r="BY28" s="84"/>
    </row>
    <row r="29" spans="1:79" ht="15" customHeight="1" x14ac:dyDescent="0.2">
      <c r="A29" s="82">
        <v>1</v>
      </c>
      <c r="B29" s="83"/>
      <c r="C29" s="83"/>
      <c r="D29" s="84"/>
      <c r="E29" s="82">
        <v>2</v>
      </c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2">
        <v>3</v>
      </c>
      <c r="V29" s="83"/>
      <c r="W29" s="83"/>
      <c r="X29" s="83"/>
      <c r="Y29" s="84"/>
      <c r="Z29" s="82">
        <v>4</v>
      </c>
      <c r="AA29" s="83"/>
      <c r="AB29" s="83"/>
      <c r="AC29" s="83"/>
      <c r="AD29" s="84"/>
      <c r="AE29" s="82">
        <v>5</v>
      </c>
      <c r="AF29" s="83"/>
      <c r="AG29" s="83"/>
      <c r="AH29" s="84"/>
      <c r="AI29" s="82">
        <v>6</v>
      </c>
      <c r="AJ29" s="83"/>
      <c r="AK29" s="83"/>
      <c r="AL29" s="83"/>
      <c r="AM29" s="84"/>
      <c r="AN29" s="82">
        <v>7</v>
      </c>
      <c r="AO29" s="83"/>
      <c r="AP29" s="83"/>
      <c r="AQ29" s="83"/>
      <c r="AR29" s="84"/>
      <c r="AS29" s="82">
        <v>8</v>
      </c>
      <c r="AT29" s="83"/>
      <c r="AU29" s="83"/>
      <c r="AV29" s="83"/>
      <c r="AW29" s="84"/>
      <c r="AX29" s="82">
        <v>9</v>
      </c>
      <c r="AY29" s="83"/>
      <c r="AZ29" s="83"/>
      <c r="BA29" s="84"/>
      <c r="BB29" s="82">
        <v>10</v>
      </c>
      <c r="BC29" s="83"/>
      <c r="BD29" s="83"/>
      <c r="BE29" s="83"/>
      <c r="BF29" s="84"/>
      <c r="BG29" s="82">
        <v>11</v>
      </c>
      <c r="BH29" s="83"/>
      <c r="BI29" s="83"/>
      <c r="BJ29" s="83"/>
      <c r="BK29" s="84"/>
      <c r="BL29" s="82">
        <v>12</v>
      </c>
      <c r="BM29" s="83"/>
      <c r="BN29" s="83"/>
      <c r="BO29" s="83"/>
      <c r="BP29" s="84"/>
      <c r="BQ29" s="82">
        <v>13</v>
      </c>
      <c r="BR29" s="83"/>
      <c r="BS29" s="83"/>
      <c r="BT29" s="84"/>
      <c r="BU29" s="82">
        <v>14</v>
      </c>
      <c r="BV29" s="83"/>
      <c r="BW29" s="83"/>
      <c r="BX29" s="83"/>
      <c r="BY29" s="84"/>
    </row>
    <row r="30" spans="1:79" ht="13.5" hidden="1" customHeight="1" x14ac:dyDescent="0.2">
      <c r="A30" s="96" t="s">
        <v>56</v>
      </c>
      <c r="B30" s="97"/>
      <c r="C30" s="97"/>
      <c r="D30" s="98"/>
      <c r="E30" s="96" t="s">
        <v>57</v>
      </c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121" t="s">
        <v>65</v>
      </c>
      <c r="V30" s="122"/>
      <c r="W30" s="122"/>
      <c r="X30" s="122"/>
      <c r="Y30" s="123"/>
      <c r="Z30" s="121" t="s">
        <v>66</v>
      </c>
      <c r="AA30" s="122"/>
      <c r="AB30" s="122"/>
      <c r="AC30" s="122"/>
      <c r="AD30" s="123"/>
      <c r="AE30" s="96" t="s">
        <v>91</v>
      </c>
      <c r="AF30" s="97"/>
      <c r="AG30" s="97"/>
      <c r="AH30" s="98"/>
      <c r="AI30" s="102" t="s">
        <v>169</v>
      </c>
      <c r="AJ30" s="103"/>
      <c r="AK30" s="103"/>
      <c r="AL30" s="103"/>
      <c r="AM30" s="104"/>
      <c r="AN30" s="96" t="s">
        <v>67</v>
      </c>
      <c r="AO30" s="97"/>
      <c r="AP30" s="97"/>
      <c r="AQ30" s="97"/>
      <c r="AR30" s="98"/>
      <c r="AS30" s="96" t="s">
        <v>68</v>
      </c>
      <c r="AT30" s="97"/>
      <c r="AU30" s="97"/>
      <c r="AV30" s="97"/>
      <c r="AW30" s="98"/>
      <c r="AX30" s="96" t="s">
        <v>92</v>
      </c>
      <c r="AY30" s="97"/>
      <c r="AZ30" s="97"/>
      <c r="BA30" s="98"/>
      <c r="BB30" s="102" t="s">
        <v>169</v>
      </c>
      <c r="BC30" s="103"/>
      <c r="BD30" s="103"/>
      <c r="BE30" s="103"/>
      <c r="BF30" s="104"/>
      <c r="BG30" s="96" t="s">
        <v>58</v>
      </c>
      <c r="BH30" s="97"/>
      <c r="BI30" s="97"/>
      <c r="BJ30" s="97"/>
      <c r="BK30" s="98"/>
      <c r="BL30" s="96" t="s">
        <v>59</v>
      </c>
      <c r="BM30" s="97"/>
      <c r="BN30" s="97"/>
      <c r="BO30" s="97"/>
      <c r="BP30" s="98"/>
      <c r="BQ30" s="96" t="s">
        <v>93</v>
      </c>
      <c r="BR30" s="97"/>
      <c r="BS30" s="97"/>
      <c r="BT30" s="98"/>
      <c r="BU30" s="102" t="s">
        <v>169</v>
      </c>
      <c r="BV30" s="103"/>
      <c r="BW30" s="103"/>
      <c r="BX30" s="103"/>
      <c r="BY30" s="104"/>
      <c r="CA30" t="s">
        <v>21</v>
      </c>
    </row>
    <row r="31" spans="1:79" s="25" customFormat="1" ht="12.75" customHeight="1" x14ac:dyDescent="0.2">
      <c r="A31" s="40"/>
      <c r="B31" s="41"/>
      <c r="C31" s="41"/>
      <c r="D31" s="58"/>
      <c r="E31" s="35" t="s">
        <v>172</v>
      </c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7"/>
      <c r="U31" s="56">
        <v>20000</v>
      </c>
      <c r="V31" s="56"/>
      <c r="W31" s="56"/>
      <c r="X31" s="56"/>
      <c r="Y31" s="56"/>
      <c r="Z31" s="56" t="s">
        <v>173</v>
      </c>
      <c r="AA31" s="56"/>
      <c r="AB31" s="56"/>
      <c r="AC31" s="56"/>
      <c r="AD31" s="56"/>
      <c r="AE31" s="53" t="s">
        <v>173</v>
      </c>
      <c r="AF31" s="54"/>
      <c r="AG31" s="54"/>
      <c r="AH31" s="55"/>
      <c r="AI31" s="53">
        <f>IF(ISNUMBER(U31),U31,0)+IF(ISNUMBER(Z31),Z31,0)</f>
        <v>20000</v>
      </c>
      <c r="AJ31" s="54"/>
      <c r="AK31" s="54"/>
      <c r="AL31" s="54"/>
      <c r="AM31" s="55"/>
      <c r="AN31" s="53">
        <v>200000</v>
      </c>
      <c r="AO31" s="54"/>
      <c r="AP31" s="54"/>
      <c r="AQ31" s="54"/>
      <c r="AR31" s="55"/>
      <c r="AS31" s="53" t="s">
        <v>173</v>
      </c>
      <c r="AT31" s="54"/>
      <c r="AU31" s="54"/>
      <c r="AV31" s="54"/>
      <c r="AW31" s="55"/>
      <c r="AX31" s="53" t="s">
        <v>173</v>
      </c>
      <c r="AY31" s="54"/>
      <c r="AZ31" s="54"/>
      <c r="BA31" s="55"/>
      <c r="BB31" s="53">
        <f>IF(ISNUMBER(AN31),AN31,0)+IF(ISNUMBER(AS31),AS31,0)</f>
        <v>200000</v>
      </c>
      <c r="BC31" s="54"/>
      <c r="BD31" s="54"/>
      <c r="BE31" s="54"/>
      <c r="BF31" s="55"/>
      <c r="BG31" s="53">
        <v>499000</v>
      </c>
      <c r="BH31" s="54"/>
      <c r="BI31" s="54"/>
      <c r="BJ31" s="54"/>
      <c r="BK31" s="55"/>
      <c r="BL31" s="53" t="s">
        <v>173</v>
      </c>
      <c r="BM31" s="54"/>
      <c r="BN31" s="54"/>
      <c r="BO31" s="54"/>
      <c r="BP31" s="55"/>
      <c r="BQ31" s="53" t="s">
        <v>173</v>
      </c>
      <c r="BR31" s="54"/>
      <c r="BS31" s="54"/>
      <c r="BT31" s="55"/>
      <c r="BU31" s="53">
        <f>IF(ISNUMBER(BG31),BG31,0)+IF(ISNUMBER(BL31),BL31,0)</f>
        <v>499000</v>
      </c>
      <c r="BV31" s="54"/>
      <c r="BW31" s="54"/>
      <c r="BX31" s="54"/>
      <c r="BY31" s="55"/>
      <c r="CA31" s="25" t="s">
        <v>22</v>
      </c>
    </row>
    <row r="32" spans="1:79" s="6" customFormat="1" ht="12.75" customHeight="1" x14ac:dyDescent="0.2">
      <c r="A32" s="45"/>
      <c r="B32" s="46"/>
      <c r="C32" s="46"/>
      <c r="D32" s="57"/>
      <c r="E32" s="30" t="s">
        <v>147</v>
      </c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2"/>
      <c r="U32" s="52">
        <v>20000</v>
      </c>
      <c r="V32" s="52"/>
      <c r="W32" s="52"/>
      <c r="X32" s="52"/>
      <c r="Y32" s="52"/>
      <c r="Z32" s="52">
        <v>0</v>
      </c>
      <c r="AA32" s="52"/>
      <c r="AB32" s="52"/>
      <c r="AC32" s="52"/>
      <c r="AD32" s="52"/>
      <c r="AE32" s="49">
        <v>0</v>
      </c>
      <c r="AF32" s="50"/>
      <c r="AG32" s="50"/>
      <c r="AH32" s="51"/>
      <c r="AI32" s="49">
        <f>IF(ISNUMBER(U32),U32,0)+IF(ISNUMBER(Z32),Z32,0)</f>
        <v>20000</v>
      </c>
      <c r="AJ32" s="50"/>
      <c r="AK32" s="50"/>
      <c r="AL32" s="50"/>
      <c r="AM32" s="51"/>
      <c r="AN32" s="49">
        <v>200000</v>
      </c>
      <c r="AO32" s="50"/>
      <c r="AP32" s="50"/>
      <c r="AQ32" s="50"/>
      <c r="AR32" s="51"/>
      <c r="AS32" s="49">
        <v>0</v>
      </c>
      <c r="AT32" s="50"/>
      <c r="AU32" s="50"/>
      <c r="AV32" s="50"/>
      <c r="AW32" s="51"/>
      <c r="AX32" s="49">
        <v>0</v>
      </c>
      <c r="AY32" s="50"/>
      <c r="AZ32" s="50"/>
      <c r="BA32" s="51"/>
      <c r="BB32" s="49">
        <f>IF(ISNUMBER(AN32),AN32,0)+IF(ISNUMBER(AS32),AS32,0)</f>
        <v>200000</v>
      </c>
      <c r="BC32" s="50"/>
      <c r="BD32" s="50"/>
      <c r="BE32" s="50"/>
      <c r="BF32" s="51"/>
      <c r="BG32" s="49">
        <v>499000</v>
      </c>
      <c r="BH32" s="50"/>
      <c r="BI32" s="50"/>
      <c r="BJ32" s="50"/>
      <c r="BK32" s="51"/>
      <c r="BL32" s="49">
        <v>0</v>
      </c>
      <c r="BM32" s="50"/>
      <c r="BN32" s="50"/>
      <c r="BO32" s="50"/>
      <c r="BP32" s="51"/>
      <c r="BQ32" s="49">
        <v>0</v>
      </c>
      <c r="BR32" s="50"/>
      <c r="BS32" s="50"/>
      <c r="BT32" s="51"/>
      <c r="BU32" s="49">
        <f>IF(ISNUMBER(BG32),BG32,0)+IF(ISNUMBER(BL32),BL32,0)</f>
        <v>499000</v>
      </c>
      <c r="BV32" s="50"/>
      <c r="BW32" s="50"/>
      <c r="BX32" s="50"/>
      <c r="BY32" s="51"/>
    </row>
    <row r="34" spans="1:79" ht="14.25" customHeight="1" x14ac:dyDescent="0.2">
      <c r="A34" s="120" t="s">
        <v>248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BL34" s="120"/>
    </row>
    <row r="35" spans="1:79" ht="15" customHeight="1" x14ac:dyDescent="0.2">
      <c r="A35" s="85" t="s">
        <v>222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</row>
    <row r="36" spans="1:79" ht="22.5" customHeight="1" x14ac:dyDescent="0.2">
      <c r="A36" s="87" t="s">
        <v>2</v>
      </c>
      <c r="B36" s="88"/>
      <c r="C36" s="88"/>
      <c r="D36" s="89"/>
      <c r="E36" s="87" t="s">
        <v>19</v>
      </c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9"/>
      <c r="X36" s="82" t="s">
        <v>244</v>
      </c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4"/>
      <c r="AR36" s="43" t="s">
        <v>249</v>
      </c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</row>
    <row r="37" spans="1:79" ht="36" customHeight="1" x14ac:dyDescent="0.2">
      <c r="A37" s="90"/>
      <c r="B37" s="91"/>
      <c r="C37" s="91"/>
      <c r="D37" s="92"/>
      <c r="E37" s="90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2"/>
      <c r="X37" s="43" t="s">
        <v>4</v>
      </c>
      <c r="Y37" s="43"/>
      <c r="Z37" s="43"/>
      <c r="AA37" s="43"/>
      <c r="AB37" s="43"/>
      <c r="AC37" s="43" t="s">
        <v>3</v>
      </c>
      <c r="AD37" s="43"/>
      <c r="AE37" s="43"/>
      <c r="AF37" s="43"/>
      <c r="AG37" s="43"/>
      <c r="AH37" s="105" t="s">
        <v>116</v>
      </c>
      <c r="AI37" s="106"/>
      <c r="AJ37" s="106"/>
      <c r="AK37" s="106"/>
      <c r="AL37" s="107"/>
      <c r="AM37" s="82" t="s">
        <v>5</v>
      </c>
      <c r="AN37" s="83"/>
      <c r="AO37" s="83"/>
      <c r="AP37" s="83"/>
      <c r="AQ37" s="84"/>
      <c r="AR37" s="82" t="s">
        <v>4</v>
      </c>
      <c r="AS37" s="83"/>
      <c r="AT37" s="83"/>
      <c r="AU37" s="83"/>
      <c r="AV37" s="84"/>
      <c r="AW37" s="82" t="s">
        <v>3</v>
      </c>
      <c r="AX37" s="83"/>
      <c r="AY37" s="83"/>
      <c r="AZ37" s="83"/>
      <c r="BA37" s="84"/>
      <c r="BB37" s="105" t="s">
        <v>116</v>
      </c>
      <c r="BC37" s="106"/>
      <c r="BD37" s="106"/>
      <c r="BE37" s="106"/>
      <c r="BF37" s="107"/>
      <c r="BG37" s="82" t="s">
        <v>96</v>
      </c>
      <c r="BH37" s="83"/>
      <c r="BI37" s="83"/>
      <c r="BJ37" s="83"/>
      <c r="BK37" s="84"/>
    </row>
    <row r="38" spans="1:79" ht="15" customHeight="1" x14ac:dyDescent="0.2">
      <c r="A38" s="82">
        <v>1</v>
      </c>
      <c r="B38" s="83"/>
      <c r="C38" s="83"/>
      <c r="D38" s="84"/>
      <c r="E38" s="82">
        <v>2</v>
      </c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4"/>
      <c r="X38" s="43">
        <v>3</v>
      </c>
      <c r="Y38" s="43"/>
      <c r="Z38" s="43"/>
      <c r="AA38" s="43"/>
      <c r="AB38" s="43"/>
      <c r="AC38" s="43">
        <v>4</v>
      </c>
      <c r="AD38" s="43"/>
      <c r="AE38" s="43"/>
      <c r="AF38" s="43"/>
      <c r="AG38" s="43"/>
      <c r="AH38" s="43">
        <v>5</v>
      </c>
      <c r="AI38" s="43"/>
      <c r="AJ38" s="43"/>
      <c r="AK38" s="43"/>
      <c r="AL38" s="43"/>
      <c r="AM38" s="43">
        <v>6</v>
      </c>
      <c r="AN38" s="43"/>
      <c r="AO38" s="43"/>
      <c r="AP38" s="43"/>
      <c r="AQ38" s="43"/>
      <c r="AR38" s="82">
        <v>7</v>
      </c>
      <c r="AS38" s="83"/>
      <c r="AT38" s="83"/>
      <c r="AU38" s="83"/>
      <c r="AV38" s="84"/>
      <c r="AW38" s="82">
        <v>8</v>
      </c>
      <c r="AX38" s="83"/>
      <c r="AY38" s="83"/>
      <c r="AZ38" s="83"/>
      <c r="BA38" s="84"/>
      <c r="BB38" s="82">
        <v>9</v>
      </c>
      <c r="BC38" s="83"/>
      <c r="BD38" s="83"/>
      <c r="BE38" s="83"/>
      <c r="BF38" s="84"/>
      <c r="BG38" s="82">
        <v>10</v>
      </c>
      <c r="BH38" s="83"/>
      <c r="BI38" s="83"/>
      <c r="BJ38" s="83"/>
      <c r="BK38" s="84"/>
    </row>
    <row r="39" spans="1:79" ht="20.25" hidden="1" customHeight="1" x14ac:dyDescent="0.2">
      <c r="A39" s="96" t="s">
        <v>56</v>
      </c>
      <c r="B39" s="97"/>
      <c r="C39" s="97"/>
      <c r="D39" s="98"/>
      <c r="E39" s="96" t="s">
        <v>57</v>
      </c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8"/>
      <c r="X39" s="73" t="s">
        <v>60</v>
      </c>
      <c r="Y39" s="73"/>
      <c r="Z39" s="73"/>
      <c r="AA39" s="73"/>
      <c r="AB39" s="73"/>
      <c r="AC39" s="73" t="s">
        <v>61</v>
      </c>
      <c r="AD39" s="73"/>
      <c r="AE39" s="73"/>
      <c r="AF39" s="73"/>
      <c r="AG39" s="73"/>
      <c r="AH39" s="96" t="s">
        <v>94</v>
      </c>
      <c r="AI39" s="97"/>
      <c r="AJ39" s="97"/>
      <c r="AK39" s="97"/>
      <c r="AL39" s="98"/>
      <c r="AM39" s="102" t="s">
        <v>170</v>
      </c>
      <c r="AN39" s="103"/>
      <c r="AO39" s="103"/>
      <c r="AP39" s="103"/>
      <c r="AQ39" s="104"/>
      <c r="AR39" s="96" t="s">
        <v>62</v>
      </c>
      <c r="AS39" s="97"/>
      <c r="AT39" s="97"/>
      <c r="AU39" s="97"/>
      <c r="AV39" s="98"/>
      <c r="AW39" s="96" t="s">
        <v>63</v>
      </c>
      <c r="AX39" s="97"/>
      <c r="AY39" s="97"/>
      <c r="AZ39" s="97"/>
      <c r="BA39" s="98"/>
      <c r="BB39" s="96" t="s">
        <v>95</v>
      </c>
      <c r="BC39" s="97"/>
      <c r="BD39" s="97"/>
      <c r="BE39" s="97"/>
      <c r="BF39" s="98"/>
      <c r="BG39" s="102" t="s">
        <v>170</v>
      </c>
      <c r="BH39" s="103"/>
      <c r="BI39" s="103"/>
      <c r="BJ39" s="103"/>
      <c r="BK39" s="104"/>
      <c r="CA39" t="s">
        <v>23</v>
      </c>
    </row>
    <row r="40" spans="1:79" s="25" customFormat="1" ht="12.75" customHeight="1" x14ac:dyDescent="0.2">
      <c r="A40" s="40"/>
      <c r="B40" s="41"/>
      <c r="C40" s="41"/>
      <c r="D40" s="58"/>
      <c r="E40" s="35" t="s">
        <v>172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7"/>
      <c r="X40" s="53">
        <v>499000</v>
      </c>
      <c r="Y40" s="54"/>
      <c r="Z40" s="54"/>
      <c r="AA40" s="54"/>
      <c r="AB40" s="55"/>
      <c r="AC40" s="53" t="s">
        <v>173</v>
      </c>
      <c r="AD40" s="54"/>
      <c r="AE40" s="54"/>
      <c r="AF40" s="54"/>
      <c r="AG40" s="55"/>
      <c r="AH40" s="53" t="s">
        <v>173</v>
      </c>
      <c r="AI40" s="54"/>
      <c r="AJ40" s="54"/>
      <c r="AK40" s="54"/>
      <c r="AL40" s="55"/>
      <c r="AM40" s="53">
        <f>IF(ISNUMBER(X40),X40,0)+IF(ISNUMBER(AC40),AC40,0)</f>
        <v>499000</v>
      </c>
      <c r="AN40" s="54"/>
      <c r="AO40" s="54"/>
      <c r="AP40" s="54"/>
      <c r="AQ40" s="55"/>
      <c r="AR40" s="53">
        <v>499000</v>
      </c>
      <c r="AS40" s="54"/>
      <c r="AT40" s="54"/>
      <c r="AU40" s="54"/>
      <c r="AV40" s="55"/>
      <c r="AW40" s="53" t="s">
        <v>173</v>
      </c>
      <c r="AX40" s="54"/>
      <c r="AY40" s="54"/>
      <c r="AZ40" s="54"/>
      <c r="BA40" s="55"/>
      <c r="BB40" s="53" t="s">
        <v>173</v>
      </c>
      <c r="BC40" s="54"/>
      <c r="BD40" s="54"/>
      <c r="BE40" s="54"/>
      <c r="BF40" s="55"/>
      <c r="BG40" s="56">
        <f>IF(ISNUMBER(AR40),AR40,0)+IF(ISNUMBER(AW40),AW40,0)</f>
        <v>499000</v>
      </c>
      <c r="BH40" s="56"/>
      <c r="BI40" s="56"/>
      <c r="BJ40" s="56"/>
      <c r="BK40" s="56"/>
      <c r="CA40" s="25" t="s">
        <v>24</v>
      </c>
    </row>
    <row r="41" spans="1:79" s="6" customFormat="1" ht="12.75" customHeight="1" x14ac:dyDescent="0.2">
      <c r="A41" s="45"/>
      <c r="B41" s="46"/>
      <c r="C41" s="46"/>
      <c r="D41" s="57"/>
      <c r="E41" s="30" t="s">
        <v>147</v>
      </c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2"/>
      <c r="X41" s="49">
        <v>499000</v>
      </c>
      <c r="Y41" s="50"/>
      <c r="Z41" s="50"/>
      <c r="AA41" s="50"/>
      <c r="AB41" s="51"/>
      <c r="AC41" s="49">
        <v>0</v>
      </c>
      <c r="AD41" s="50"/>
      <c r="AE41" s="50"/>
      <c r="AF41" s="50"/>
      <c r="AG41" s="51"/>
      <c r="AH41" s="49">
        <v>0</v>
      </c>
      <c r="AI41" s="50"/>
      <c r="AJ41" s="50"/>
      <c r="AK41" s="50"/>
      <c r="AL41" s="51"/>
      <c r="AM41" s="49">
        <f>IF(ISNUMBER(X41),X41,0)+IF(ISNUMBER(AC41),AC41,0)</f>
        <v>499000</v>
      </c>
      <c r="AN41" s="50"/>
      <c r="AO41" s="50"/>
      <c r="AP41" s="50"/>
      <c r="AQ41" s="51"/>
      <c r="AR41" s="49">
        <v>499000</v>
      </c>
      <c r="AS41" s="50"/>
      <c r="AT41" s="50"/>
      <c r="AU41" s="50"/>
      <c r="AV41" s="51"/>
      <c r="AW41" s="49">
        <v>0</v>
      </c>
      <c r="AX41" s="50"/>
      <c r="AY41" s="50"/>
      <c r="AZ41" s="50"/>
      <c r="BA41" s="51"/>
      <c r="BB41" s="49">
        <v>0</v>
      </c>
      <c r="BC41" s="50"/>
      <c r="BD41" s="50"/>
      <c r="BE41" s="50"/>
      <c r="BF41" s="51"/>
      <c r="BG41" s="52">
        <f>IF(ISNUMBER(AR41),AR41,0)+IF(ISNUMBER(AW41),AW41,0)</f>
        <v>499000</v>
      </c>
      <c r="BH41" s="52"/>
      <c r="BI41" s="52"/>
      <c r="BJ41" s="52"/>
      <c r="BK41" s="52"/>
    </row>
    <row r="42" spans="1:79" s="4" customFormat="1" ht="12.75" customHeight="1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</row>
    <row r="44" spans="1:79" s="3" customFormat="1" ht="14.25" customHeight="1" x14ac:dyDescent="0.2">
      <c r="A44" s="69" t="s">
        <v>117</v>
      </c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9"/>
    </row>
    <row r="45" spans="1:79" ht="14.25" customHeight="1" x14ac:dyDescent="0.2">
      <c r="A45" s="69" t="s">
        <v>235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</row>
    <row r="46" spans="1:79" ht="15" customHeight="1" x14ac:dyDescent="0.2">
      <c r="A46" s="74" t="s">
        <v>222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74"/>
      <c r="BP46" s="74"/>
      <c r="BQ46" s="74"/>
      <c r="BR46" s="74"/>
      <c r="BS46" s="74"/>
      <c r="BT46" s="74"/>
      <c r="BU46" s="74"/>
      <c r="BV46" s="74"/>
      <c r="BW46" s="74"/>
      <c r="BX46" s="74"/>
      <c r="BY46" s="74"/>
    </row>
    <row r="47" spans="1:79" ht="23.1" customHeight="1" x14ac:dyDescent="0.2">
      <c r="A47" s="111" t="s">
        <v>118</v>
      </c>
      <c r="B47" s="112"/>
      <c r="C47" s="112"/>
      <c r="D47" s="113"/>
      <c r="E47" s="43" t="s">
        <v>19</v>
      </c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82" t="s">
        <v>223</v>
      </c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4"/>
      <c r="AN47" s="82" t="s">
        <v>226</v>
      </c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4"/>
      <c r="BG47" s="82" t="s">
        <v>234</v>
      </c>
      <c r="BH47" s="83"/>
      <c r="BI47" s="83"/>
      <c r="BJ47" s="83"/>
      <c r="BK47" s="83"/>
      <c r="BL47" s="83"/>
      <c r="BM47" s="83"/>
      <c r="BN47" s="83"/>
      <c r="BO47" s="83"/>
      <c r="BP47" s="83"/>
      <c r="BQ47" s="83"/>
      <c r="BR47" s="83"/>
      <c r="BS47" s="83"/>
      <c r="BT47" s="83"/>
      <c r="BU47" s="83"/>
      <c r="BV47" s="83"/>
      <c r="BW47" s="83"/>
      <c r="BX47" s="83"/>
      <c r="BY47" s="84"/>
    </row>
    <row r="48" spans="1:79" ht="48.75" customHeight="1" x14ac:dyDescent="0.2">
      <c r="A48" s="114"/>
      <c r="B48" s="115"/>
      <c r="C48" s="115"/>
      <c r="D48" s="116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82" t="s">
        <v>4</v>
      </c>
      <c r="V48" s="83"/>
      <c r="W48" s="83"/>
      <c r="X48" s="83"/>
      <c r="Y48" s="84"/>
      <c r="Z48" s="82" t="s">
        <v>3</v>
      </c>
      <c r="AA48" s="83"/>
      <c r="AB48" s="83"/>
      <c r="AC48" s="83"/>
      <c r="AD48" s="84"/>
      <c r="AE48" s="105" t="s">
        <v>116</v>
      </c>
      <c r="AF48" s="106"/>
      <c r="AG48" s="106"/>
      <c r="AH48" s="107"/>
      <c r="AI48" s="82" t="s">
        <v>5</v>
      </c>
      <c r="AJ48" s="83"/>
      <c r="AK48" s="83"/>
      <c r="AL48" s="83"/>
      <c r="AM48" s="84"/>
      <c r="AN48" s="82" t="s">
        <v>4</v>
      </c>
      <c r="AO48" s="83"/>
      <c r="AP48" s="83"/>
      <c r="AQ48" s="83"/>
      <c r="AR48" s="84"/>
      <c r="AS48" s="82" t="s">
        <v>3</v>
      </c>
      <c r="AT48" s="83"/>
      <c r="AU48" s="83"/>
      <c r="AV48" s="83"/>
      <c r="AW48" s="84"/>
      <c r="AX48" s="105" t="s">
        <v>116</v>
      </c>
      <c r="AY48" s="106"/>
      <c r="AZ48" s="106"/>
      <c r="BA48" s="107"/>
      <c r="BB48" s="82" t="s">
        <v>96</v>
      </c>
      <c r="BC48" s="83"/>
      <c r="BD48" s="83"/>
      <c r="BE48" s="83"/>
      <c r="BF48" s="84"/>
      <c r="BG48" s="82" t="s">
        <v>4</v>
      </c>
      <c r="BH48" s="83"/>
      <c r="BI48" s="83"/>
      <c r="BJ48" s="83"/>
      <c r="BK48" s="84"/>
      <c r="BL48" s="82" t="s">
        <v>3</v>
      </c>
      <c r="BM48" s="83"/>
      <c r="BN48" s="83"/>
      <c r="BO48" s="83"/>
      <c r="BP48" s="84"/>
      <c r="BQ48" s="105" t="s">
        <v>116</v>
      </c>
      <c r="BR48" s="106"/>
      <c r="BS48" s="106"/>
      <c r="BT48" s="107"/>
      <c r="BU48" s="82" t="s">
        <v>97</v>
      </c>
      <c r="BV48" s="83"/>
      <c r="BW48" s="83"/>
      <c r="BX48" s="83"/>
      <c r="BY48" s="84"/>
    </row>
    <row r="49" spans="1:79" ht="15" customHeight="1" x14ac:dyDescent="0.2">
      <c r="A49" s="82">
        <v>1</v>
      </c>
      <c r="B49" s="83"/>
      <c r="C49" s="83"/>
      <c r="D49" s="84"/>
      <c r="E49" s="82">
        <v>2</v>
      </c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4"/>
      <c r="U49" s="82">
        <v>3</v>
      </c>
      <c r="V49" s="83"/>
      <c r="W49" s="83"/>
      <c r="X49" s="83"/>
      <c r="Y49" s="84"/>
      <c r="Z49" s="82">
        <v>4</v>
      </c>
      <c r="AA49" s="83"/>
      <c r="AB49" s="83"/>
      <c r="AC49" s="83"/>
      <c r="AD49" s="84"/>
      <c r="AE49" s="82">
        <v>5</v>
      </c>
      <c r="AF49" s="83"/>
      <c r="AG49" s="83"/>
      <c r="AH49" s="84"/>
      <c r="AI49" s="82">
        <v>6</v>
      </c>
      <c r="AJ49" s="83"/>
      <c r="AK49" s="83"/>
      <c r="AL49" s="83"/>
      <c r="AM49" s="84"/>
      <c r="AN49" s="82">
        <v>7</v>
      </c>
      <c r="AO49" s="83"/>
      <c r="AP49" s="83"/>
      <c r="AQ49" s="83"/>
      <c r="AR49" s="84"/>
      <c r="AS49" s="82">
        <v>8</v>
      </c>
      <c r="AT49" s="83"/>
      <c r="AU49" s="83"/>
      <c r="AV49" s="83"/>
      <c r="AW49" s="84"/>
      <c r="AX49" s="82">
        <v>9</v>
      </c>
      <c r="AY49" s="83"/>
      <c r="AZ49" s="83"/>
      <c r="BA49" s="84"/>
      <c r="BB49" s="82">
        <v>10</v>
      </c>
      <c r="BC49" s="83"/>
      <c r="BD49" s="83"/>
      <c r="BE49" s="83"/>
      <c r="BF49" s="84"/>
      <c r="BG49" s="82">
        <v>11</v>
      </c>
      <c r="BH49" s="83"/>
      <c r="BI49" s="83"/>
      <c r="BJ49" s="83"/>
      <c r="BK49" s="84"/>
      <c r="BL49" s="82">
        <v>12</v>
      </c>
      <c r="BM49" s="83"/>
      <c r="BN49" s="83"/>
      <c r="BO49" s="83"/>
      <c r="BP49" s="84"/>
      <c r="BQ49" s="82">
        <v>13</v>
      </c>
      <c r="BR49" s="83"/>
      <c r="BS49" s="83"/>
      <c r="BT49" s="84"/>
      <c r="BU49" s="82">
        <v>14</v>
      </c>
      <c r="BV49" s="83"/>
      <c r="BW49" s="83"/>
      <c r="BX49" s="83"/>
      <c r="BY49" s="84"/>
    </row>
    <row r="50" spans="1:79" s="1" customFormat="1" ht="12.75" hidden="1" customHeight="1" x14ac:dyDescent="0.2">
      <c r="A50" s="96" t="s">
        <v>64</v>
      </c>
      <c r="B50" s="97"/>
      <c r="C50" s="97"/>
      <c r="D50" s="98"/>
      <c r="E50" s="96" t="s">
        <v>57</v>
      </c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8"/>
      <c r="U50" s="96" t="s">
        <v>65</v>
      </c>
      <c r="V50" s="97"/>
      <c r="W50" s="97"/>
      <c r="X50" s="97"/>
      <c r="Y50" s="98"/>
      <c r="Z50" s="96" t="s">
        <v>66</v>
      </c>
      <c r="AA50" s="97"/>
      <c r="AB50" s="97"/>
      <c r="AC50" s="97"/>
      <c r="AD50" s="98"/>
      <c r="AE50" s="96" t="s">
        <v>91</v>
      </c>
      <c r="AF50" s="97"/>
      <c r="AG50" s="97"/>
      <c r="AH50" s="98"/>
      <c r="AI50" s="102" t="s">
        <v>169</v>
      </c>
      <c r="AJ50" s="103"/>
      <c r="AK50" s="103"/>
      <c r="AL50" s="103"/>
      <c r="AM50" s="104"/>
      <c r="AN50" s="96" t="s">
        <v>67</v>
      </c>
      <c r="AO50" s="97"/>
      <c r="AP50" s="97"/>
      <c r="AQ50" s="97"/>
      <c r="AR50" s="98"/>
      <c r="AS50" s="96" t="s">
        <v>68</v>
      </c>
      <c r="AT50" s="97"/>
      <c r="AU50" s="97"/>
      <c r="AV50" s="97"/>
      <c r="AW50" s="98"/>
      <c r="AX50" s="96" t="s">
        <v>92</v>
      </c>
      <c r="AY50" s="97"/>
      <c r="AZ50" s="97"/>
      <c r="BA50" s="98"/>
      <c r="BB50" s="102" t="s">
        <v>169</v>
      </c>
      <c r="BC50" s="103"/>
      <c r="BD50" s="103"/>
      <c r="BE50" s="103"/>
      <c r="BF50" s="104"/>
      <c r="BG50" s="96" t="s">
        <v>58</v>
      </c>
      <c r="BH50" s="97"/>
      <c r="BI50" s="97"/>
      <c r="BJ50" s="97"/>
      <c r="BK50" s="98"/>
      <c r="BL50" s="96" t="s">
        <v>59</v>
      </c>
      <c r="BM50" s="97"/>
      <c r="BN50" s="97"/>
      <c r="BO50" s="97"/>
      <c r="BP50" s="98"/>
      <c r="BQ50" s="96" t="s">
        <v>93</v>
      </c>
      <c r="BR50" s="97"/>
      <c r="BS50" s="97"/>
      <c r="BT50" s="98"/>
      <c r="BU50" s="102" t="s">
        <v>169</v>
      </c>
      <c r="BV50" s="103"/>
      <c r="BW50" s="103"/>
      <c r="BX50" s="103"/>
      <c r="BY50" s="104"/>
      <c r="CA50" t="s">
        <v>25</v>
      </c>
    </row>
    <row r="51" spans="1:79" s="25" customFormat="1" ht="12.75" customHeight="1" x14ac:dyDescent="0.2">
      <c r="A51" s="40">
        <v>2210</v>
      </c>
      <c r="B51" s="41"/>
      <c r="C51" s="41"/>
      <c r="D51" s="58"/>
      <c r="E51" s="35" t="s">
        <v>174</v>
      </c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7"/>
      <c r="U51" s="53">
        <v>20000</v>
      </c>
      <c r="V51" s="54"/>
      <c r="W51" s="54"/>
      <c r="X51" s="54"/>
      <c r="Y51" s="55"/>
      <c r="Z51" s="53">
        <v>0</v>
      </c>
      <c r="AA51" s="54"/>
      <c r="AB51" s="54"/>
      <c r="AC51" s="54"/>
      <c r="AD51" s="55"/>
      <c r="AE51" s="53">
        <v>0</v>
      </c>
      <c r="AF51" s="54"/>
      <c r="AG51" s="54"/>
      <c r="AH51" s="55"/>
      <c r="AI51" s="53">
        <f>IF(ISNUMBER(U51),U51,0)+IF(ISNUMBER(Z51),Z51,0)</f>
        <v>20000</v>
      </c>
      <c r="AJ51" s="54"/>
      <c r="AK51" s="54"/>
      <c r="AL51" s="54"/>
      <c r="AM51" s="55"/>
      <c r="AN51" s="53">
        <v>125000</v>
      </c>
      <c r="AO51" s="54"/>
      <c r="AP51" s="54"/>
      <c r="AQ51" s="54"/>
      <c r="AR51" s="55"/>
      <c r="AS51" s="53">
        <v>0</v>
      </c>
      <c r="AT51" s="54"/>
      <c r="AU51" s="54"/>
      <c r="AV51" s="54"/>
      <c r="AW51" s="55"/>
      <c r="AX51" s="53">
        <v>0</v>
      </c>
      <c r="AY51" s="54"/>
      <c r="AZ51" s="54"/>
      <c r="BA51" s="55"/>
      <c r="BB51" s="53">
        <f>IF(ISNUMBER(AN51),AN51,0)+IF(ISNUMBER(AS51),AS51,0)</f>
        <v>125000</v>
      </c>
      <c r="BC51" s="54"/>
      <c r="BD51" s="54"/>
      <c r="BE51" s="54"/>
      <c r="BF51" s="55"/>
      <c r="BG51" s="53">
        <v>200000</v>
      </c>
      <c r="BH51" s="54"/>
      <c r="BI51" s="54"/>
      <c r="BJ51" s="54"/>
      <c r="BK51" s="55"/>
      <c r="BL51" s="53">
        <v>0</v>
      </c>
      <c r="BM51" s="54"/>
      <c r="BN51" s="54"/>
      <c r="BO51" s="54"/>
      <c r="BP51" s="55"/>
      <c r="BQ51" s="53">
        <v>0</v>
      </c>
      <c r="BR51" s="54"/>
      <c r="BS51" s="54"/>
      <c r="BT51" s="55"/>
      <c r="BU51" s="53">
        <f>IF(ISNUMBER(BG51),BG51,0)+IF(ISNUMBER(BL51),BL51,0)</f>
        <v>200000</v>
      </c>
      <c r="BV51" s="54"/>
      <c r="BW51" s="54"/>
      <c r="BX51" s="54"/>
      <c r="BY51" s="55"/>
      <c r="CA51" s="25" t="s">
        <v>26</v>
      </c>
    </row>
    <row r="52" spans="1:79" s="25" customFormat="1" ht="12.75" customHeight="1" x14ac:dyDescent="0.2">
      <c r="A52" s="40">
        <v>2240</v>
      </c>
      <c r="B52" s="41"/>
      <c r="C52" s="41"/>
      <c r="D52" s="58"/>
      <c r="E52" s="35" t="s">
        <v>175</v>
      </c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7"/>
      <c r="U52" s="53">
        <v>0</v>
      </c>
      <c r="V52" s="54"/>
      <c r="W52" s="54"/>
      <c r="X52" s="54"/>
      <c r="Y52" s="55"/>
      <c r="Z52" s="53">
        <v>0</v>
      </c>
      <c r="AA52" s="54"/>
      <c r="AB52" s="54"/>
      <c r="AC52" s="54"/>
      <c r="AD52" s="55"/>
      <c r="AE52" s="53">
        <v>0</v>
      </c>
      <c r="AF52" s="54"/>
      <c r="AG52" s="54"/>
      <c r="AH52" s="55"/>
      <c r="AI52" s="53">
        <f>IF(ISNUMBER(U52),U52,0)+IF(ISNUMBER(Z52),Z52,0)</f>
        <v>0</v>
      </c>
      <c r="AJ52" s="54"/>
      <c r="AK52" s="54"/>
      <c r="AL52" s="54"/>
      <c r="AM52" s="55"/>
      <c r="AN52" s="53">
        <v>75000</v>
      </c>
      <c r="AO52" s="54"/>
      <c r="AP52" s="54"/>
      <c r="AQ52" s="54"/>
      <c r="AR52" s="55"/>
      <c r="AS52" s="53">
        <v>0</v>
      </c>
      <c r="AT52" s="54"/>
      <c r="AU52" s="54"/>
      <c r="AV52" s="54"/>
      <c r="AW52" s="55"/>
      <c r="AX52" s="53">
        <v>0</v>
      </c>
      <c r="AY52" s="54"/>
      <c r="AZ52" s="54"/>
      <c r="BA52" s="55"/>
      <c r="BB52" s="53">
        <f>IF(ISNUMBER(AN52),AN52,0)+IF(ISNUMBER(AS52),AS52,0)</f>
        <v>75000</v>
      </c>
      <c r="BC52" s="54"/>
      <c r="BD52" s="54"/>
      <c r="BE52" s="54"/>
      <c r="BF52" s="55"/>
      <c r="BG52" s="53">
        <v>159000</v>
      </c>
      <c r="BH52" s="54"/>
      <c r="BI52" s="54"/>
      <c r="BJ52" s="54"/>
      <c r="BK52" s="55"/>
      <c r="BL52" s="53">
        <v>0</v>
      </c>
      <c r="BM52" s="54"/>
      <c r="BN52" s="54"/>
      <c r="BO52" s="54"/>
      <c r="BP52" s="55"/>
      <c r="BQ52" s="53">
        <v>0</v>
      </c>
      <c r="BR52" s="54"/>
      <c r="BS52" s="54"/>
      <c r="BT52" s="55"/>
      <c r="BU52" s="53">
        <f>IF(ISNUMBER(BG52),BG52,0)+IF(ISNUMBER(BL52),BL52,0)</f>
        <v>159000</v>
      </c>
      <c r="BV52" s="54"/>
      <c r="BW52" s="54"/>
      <c r="BX52" s="54"/>
      <c r="BY52" s="55"/>
    </row>
    <row r="53" spans="1:79" s="25" customFormat="1" ht="12.75" customHeight="1" x14ac:dyDescent="0.2">
      <c r="A53" s="40">
        <v>2273</v>
      </c>
      <c r="B53" s="41"/>
      <c r="C53" s="41"/>
      <c r="D53" s="58"/>
      <c r="E53" s="35" t="s">
        <v>176</v>
      </c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7"/>
      <c r="U53" s="53">
        <v>0</v>
      </c>
      <c r="V53" s="54"/>
      <c r="W53" s="54"/>
      <c r="X53" s="54"/>
      <c r="Y53" s="55"/>
      <c r="Z53" s="53">
        <v>0</v>
      </c>
      <c r="AA53" s="54"/>
      <c r="AB53" s="54"/>
      <c r="AC53" s="54"/>
      <c r="AD53" s="55"/>
      <c r="AE53" s="53">
        <v>0</v>
      </c>
      <c r="AF53" s="54"/>
      <c r="AG53" s="54"/>
      <c r="AH53" s="55"/>
      <c r="AI53" s="53">
        <f>IF(ISNUMBER(U53),U53,0)+IF(ISNUMBER(Z53),Z53,0)</f>
        <v>0</v>
      </c>
      <c r="AJ53" s="54"/>
      <c r="AK53" s="54"/>
      <c r="AL53" s="54"/>
      <c r="AM53" s="55"/>
      <c r="AN53" s="53">
        <v>0</v>
      </c>
      <c r="AO53" s="54"/>
      <c r="AP53" s="54"/>
      <c r="AQ53" s="54"/>
      <c r="AR53" s="55"/>
      <c r="AS53" s="53">
        <v>0</v>
      </c>
      <c r="AT53" s="54"/>
      <c r="AU53" s="54"/>
      <c r="AV53" s="54"/>
      <c r="AW53" s="55"/>
      <c r="AX53" s="53">
        <v>0</v>
      </c>
      <c r="AY53" s="54"/>
      <c r="AZ53" s="54"/>
      <c r="BA53" s="55"/>
      <c r="BB53" s="53">
        <f>IF(ISNUMBER(AN53),AN53,0)+IF(ISNUMBER(AS53),AS53,0)</f>
        <v>0</v>
      </c>
      <c r="BC53" s="54"/>
      <c r="BD53" s="54"/>
      <c r="BE53" s="54"/>
      <c r="BF53" s="55"/>
      <c r="BG53" s="53">
        <v>140000</v>
      </c>
      <c r="BH53" s="54"/>
      <c r="BI53" s="54"/>
      <c r="BJ53" s="54"/>
      <c r="BK53" s="55"/>
      <c r="BL53" s="53">
        <v>0</v>
      </c>
      <c r="BM53" s="54"/>
      <c r="BN53" s="54"/>
      <c r="BO53" s="54"/>
      <c r="BP53" s="55"/>
      <c r="BQ53" s="53">
        <v>0</v>
      </c>
      <c r="BR53" s="54"/>
      <c r="BS53" s="54"/>
      <c r="BT53" s="55"/>
      <c r="BU53" s="53">
        <f>IF(ISNUMBER(BG53),BG53,0)+IF(ISNUMBER(BL53),BL53,0)</f>
        <v>140000</v>
      </c>
      <c r="BV53" s="54"/>
      <c r="BW53" s="54"/>
      <c r="BX53" s="54"/>
      <c r="BY53" s="55"/>
    </row>
    <row r="54" spans="1:79" s="6" customFormat="1" ht="12.75" customHeight="1" x14ac:dyDescent="0.2">
      <c r="A54" s="45"/>
      <c r="B54" s="46"/>
      <c r="C54" s="46"/>
      <c r="D54" s="57"/>
      <c r="E54" s="30" t="s">
        <v>147</v>
      </c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2"/>
      <c r="U54" s="49">
        <v>20000</v>
      </c>
      <c r="V54" s="50"/>
      <c r="W54" s="50"/>
      <c r="X54" s="50"/>
      <c r="Y54" s="51"/>
      <c r="Z54" s="49">
        <v>0</v>
      </c>
      <c r="AA54" s="50"/>
      <c r="AB54" s="50"/>
      <c r="AC54" s="50"/>
      <c r="AD54" s="51"/>
      <c r="AE54" s="49">
        <v>0</v>
      </c>
      <c r="AF54" s="50"/>
      <c r="AG54" s="50"/>
      <c r="AH54" s="51"/>
      <c r="AI54" s="49">
        <f>IF(ISNUMBER(U54),U54,0)+IF(ISNUMBER(Z54),Z54,0)</f>
        <v>20000</v>
      </c>
      <c r="AJ54" s="50"/>
      <c r="AK54" s="50"/>
      <c r="AL54" s="50"/>
      <c r="AM54" s="51"/>
      <c r="AN54" s="49">
        <v>200000</v>
      </c>
      <c r="AO54" s="50"/>
      <c r="AP54" s="50"/>
      <c r="AQ54" s="50"/>
      <c r="AR54" s="51"/>
      <c r="AS54" s="49">
        <v>0</v>
      </c>
      <c r="AT54" s="50"/>
      <c r="AU54" s="50"/>
      <c r="AV54" s="50"/>
      <c r="AW54" s="51"/>
      <c r="AX54" s="49">
        <v>0</v>
      </c>
      <c r="AY54" s="50"/>
      <c r="AZ54" s="50"/>
      <c r="BA54" s="51"/>
      <c r="BB54" s="49">
        <f>IF(ISNUMBER(AN54),AN54,0)+IF(ISNUMBER(AS54),AS54,0)</f>
        <v>200000</v>
      </c>
      <c r="BC54" s="50"/>
      <c r="BD54" s="50"/>
      <c r="BE54" s="50"/>
      <c r="BF54" s="51"/>
      <c r="BG54" s="49">
        <v>499000</v>
      </c>
      <c r="BH54" s="50"/>
      <c r="BI54" s="50"/>
      <c r="BJ54" s="50"/>
      <c r="BK54" s="51"/>
      <c r="BL54" s="49">
        <v>0</v>
      </c>
      <c r="BM54" s="50"/>
      <c r="BN54" s="50"/>
      <c r="BO54" s="50"/>
      <c r="BP54" s="51"/>
      <c r="BQ54" s="49">
        <v>0</v>
      </c>
      <c r="BR54" s="50"/>
      <c r="BS54" s="50"/>
      <c r="BT54" s="51"/>
      <c r="BU54" s="49">
        <f>IF(ISNUMBER(BG54),BG54,0)+IF(ISNUMBER(BL54),BL54,0)</f>
        <v>499000</v>
      </c>
      <c r="BV54" s="50"/>
      <c r="BW54" s="50"/>
      <c r="BX54" s="50"/>
      <c r="BY54" s="51"/>
    </row>
    <row r="56" spans="1:79" ht="14.25" customHeight="1" x14ac:dyDescent="0.2">
      <c r="A56" s="69" t="s">
        <v>236</v>
      </c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</row>
    <row r="57" spans="1:79" ht="15" customHeight="1" x14ac:dyDescent="0.2">
      <c r="A57" s="85" t="s">
        <v>222</v>
      </c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5"/>
      <c r="BA57" s="85"/>
      <c r="BB57" s="85"/>
      <c r="BC57" s="85"/>
      <c r="BD57" s="85"/>
      <c r="BE57" s="85"/>
      <c r="BF57" s="85"/>
      <c r="BG57" s="85"/>
      <c r="BH57" s="85"/>
      <c r="BI57" s="85"/>
      <c r="BJ57" s="85"/>
      <c r="BK57" s="85"/>
      <c r="BL57" s="85"/>
      <c r="BM57" s="85"/>
      <c r="BN57" s="85"/>
      <c r="BO57" s="85"/>
      <c r="BP57" s="85"/>
      <c r="BQ57" s="85"/>
      <c r="BR57" s="85"/>
      <c r="BS57" s="85"/>
      <c r="BT57" s="85"/>
      <c r="BU57" s="85"/>
      <c r="BV57" s="85"/>
      <c r="BW57" s="85"/>
      <c r="BX57" s="85"/>
      <c r="BY57" s="85"/>
    </row>
    <row r="58" spans="1:79" ht="23.1" customHeight="1" x14ac:dyDescent="0.2">
      <c r="A58" s="111" t="s">
        <v>119</v>
      </c>
      <c r="B58" s="112"/>
      <c r="C58" s="112"/>
      <c r="D58" s="112"/>
      <c r="E58" s="113"/>
      <c r="F58" s="43" t="s">
        <v>19</v>
      </c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82" t="s">
        <v>223</v>
      </c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4"/>
      <c r="AN58" s="82" t="s">
        <v>226</v>
      </c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E58" s="83"/>
      <c r="BF58" s="84"/>
      <c r="BG58" s="82" t="s">
        <v>234</v>
      </c>
      <c r="BH58" s="83"/>
      <c r="BI58" s="83"/>
      <c r="BJ58" s="83"/>
      <c r="BK58" s="83"/>
      <c r="BL58" s="83"/>
      <c r="BM58" s="83"/>
      <c r="BN58" s="83"/>
      <c r="BO58" s="83"/>
      <c r="BP58" s="83"/>
      <c r="BQ58" s="83"/>
      <c r="BR58" s="83"/>
      <c r="BS58" s="83"/>
      <c r="BT58" s="83"/>
      <c r="BU58" s="83"/>
      <c r="BV58" s="83"/>
      <c r="BW58" s="83"/>
      <c r="BX58" s="83"/>
      <c r="BY58" s="84"/>
    </row>
    <row r="59" spans="1:79" ht="51.75" customHeight="1" x14ac:dyDescent="0.2">
      <c r="A59" s="114"/>
      <c r="B59" s="115"/>
      <c r="C59" s="115"/>
      <c r="D59" s="115"/>
      <c r="E59" s="116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82" t="s">
        <v>4</v>
      </c>
      <c r="V59" s="83"/>
      <c r="W59" s="83"/>
      <c r="X59" s="83"/>
      <c r="Y59" s="84"/>
      <c r="Z59" s="82" t="s">
        <v>3</v>
      </c>
      <c r="AA59" s="83"/>
      <c r="AB59" s="83"/>
      <c r="AC59" s="83"/>
      <c r="AD59" s="84"/>
      <c r="AE59" s="105" t="s">
        <v>116</v>
      </c>
      <c r="AF59" s="106"/>
      <c r="AG59" s="106"/>
      <c r="AH59" s="107"/>
      <c r="AI59" s="82" t="s">
        <v>5</v>
      </c>
      <c r="AJ59" s="83"/>
      <c r="AK59" s="83"/>
      <c r="AL59" s="83"/>
      <c r="AM59" s="84"/>
      <c r="AN59" s="82" t="s">
        <v>4</v>
      </c>
      <c r="AO59" s="83"/>
      <c r="AP59" s="83"/>
      <c r="AQ59" s="83"/>
      <c r="AR59" s="84"/>
      <c r="AS59" s="82" t="s">
        <v>3</v>
      </c>
      <c r="AT59" s="83"/>
      <c r="AU59" s="83"/>
      <c r="AV59" s="83"/>
      <c r="AW59" s="84"/>
      <c r="AX59" s="105" t="s">
        <v>116</v>
      </c>
      <c r="AY59" s="106"/>
      <c r="AZ59" s="106"/>
      <c r="BA59" s="107"/>
      <c r="BB59" s="82" t="s">
        <v>96</v>
      </c>
      <c r="BC59" s="83"/>
      <c r="BD59" s="83"/>
      <c r="BE59" s="83"/>
      <c r="BF59" s="84"/>
      <c r="BG59" s="82" t="s">
        <v>4</v>
      </c>
      <c r="BH59" s="83"/>
      <c r="BI59" s="83"/>
      <c r="BJ59" s="83"/>
      <c r="BK59" s="84"/>
      <c r="BL59" s="82" t="s">
        <v>3</v>
      </c>
      <c r="BM59" s="83"/>
      <c r="BN59" s="83"/>
      <c r="BO59" s="83"/>
      <c r="BP59" s="84"/>
      <c r="BQ59" s="105" t="s">
        <v>116</v>
      </c>
      <c r="BR59" s="106"/>
      <c r="BS59" s="106"/>
      <c r="BT59" s="107"/>
      <c r="BU59" s="43" t="s">
        <v>97</v>
      </c>
      <c r="BV59" s="43"/>
      <c r="BW59" s="43"/>
      <c r="BX59" s="43"/>
      <c r="BY59" s="43"/>
    </row>
    <row r="60" spans="1:79" ht="15" customHeight="1" x14ac:dyDescent="0.2">
      <c r="A60" s="82">
        <v>1</v>
      </c>
      <c r="B60" s="83"/>
      <c r="C60" s="83"/>
      <c r="D60" s="83"/>
      <c r="E60" s="84"/>
      <c r="F60" s="82">
        <v>2</v>
      </c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4"/>
      <c r="U60" s="82">
        <v>3</v>
      </c>
      <c r="V60" s="83"/>
      <c r="W60" s="83"/>
      <c r="X60" s="83"/>
      <c r="Y60" s="84"/>
      <c r="Z60" s="82">
        <v>4</v>
      </c>
      <c r="AA60" s="83"/>
      <c r="AB60" s="83"/>
      <c r="AC60" s="83"/>
      <c r="AD60" s="84"/>
      <c r="AE60" s="82">
        <v>5</v>
      </c>
      <c r="AF60" s="83"/>
      <c r="AG60" s="83"/>
      <c r="AH60" s="84"/>
      <c r="AI60" s="82">
        <v>6</v>
      </c>
      <c r="AJ60" s="83"/>
      <c r="AK60" s="83"/>
      <c r="AL60" s="83"/>
      <c r="AM60" s="84"/>
      <c r="AN60" s="82">
        <v>7</v>
      </c>
      <c r="AO60" s="83"/>
      <c r="AP60" s="83"/>
      <c r="AQ60" s="83"/>
      <c r="AR60" s="84"/>
      <c r="AS60" s="82">
        <v>8</v>
      </c>
      <c r="AT60" s="83"/>
      <c r="AU60" s="83"/>
      <c r="AV60" s="83"/>
      <c r="AW60" s="84"/>
      <c r="AX60" s="82">
        <v>9</v>
      </c>
      <c r="AY60" s="83"/>
      <c r="AZ60" s="83"/>
      <c r="BA60" s="84"/>
      <c r="BB60" s="82">
        <v>10</v>
      </c>
      <c r="BC60" s="83"/>
      <c r="BD60" s="83"/>
      <c r="BE60" s="83"/>
      <c r="BF60" s="84"/>
      <c r="BG60" s="82">
        <v>11</v>
      </c>
      <c r="BH60" s="83"/>
      <c r="BI60" s="83"/>
      <c r="BJ60" s="83"/>
      <c r="BK60" s="84"/>
      <c r="BL60" s="82">
        <v>12</v>
      </c>
      <c r="BM60" s="83"/>
      <c r="BN60" s="83"/>
      <c r="BO60" s="83"/>
      <c r="BP60" s="84"/>
      <c r="BQ60" s="82">
        <v>13</v>
      </c>
      <c r="BR60" s="83"/>
      <c r="BS60" s="83"/>
      <c r="BT60" s="84"/>
      <c r="BU60" s="43">
        <v>14</v>
      </c>
      <c r="BV60" s="43"/>
      <c r="BW60" s="43"/>
      <c r="BX60" s="43"/>
      <c r="BY60" s="43"/>
    </row>
    <row r="61" spans="1:79" s="1" customFormat="1" ht="13.5" hidden="1" customHeight="1" x14ac:dyDescent="0.2">
      <c r="A61" s="96" t="s">
        <v>64</v>
      </c>
      <c r="B61" s="97"/>
      <c r="C61" s="97"/>
      <c r="D61" s="97"/>
      <c r="E61" s="98"/>
      <c r="F61" s="96" t="s">
        <v>57</v>
      </c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8"/>
      <c r="U61" s="96" t="s">
        <v>65</v>
      </c>
      <c r="V61" s="97"/>
      <c r="W61" s="97"/>
      <c r="X61" s="97"/>
      <c r="Y61" s="98"/>
      <c r="Z61" s="96" t="s">
        <v>66</v>
      </c>
      <c r="AA61" s="97"/>
      <c r="AB61" s="97"/>
      <c r="AC61" s="97"/>
      <c r="AD61" s="98"/>
      <c r="AE61" s="96" t="s">
        <v>91</v>
      </c>
      <c r="AF61" s="97"/>
      <c r="AG61" s="97"/>
      <c r="AH61" s="98"/>
      <c r="AI61" s="102" t="s">
        <v>169</v>
      </c>
      <c r="AJ61" s="103"/>
      <c r="AK61" s="103"/>
      <c r="AL61" s="103"/>
      <c r="AM61" s="104"/>
      <c r="AN61" s="96" t="s">
        <v>67</v>
      </c>
      <c r="AO61" s="97"/>
      <c r="AP61" s="97"/>
      <c r="AQ61" s="97"/>
      <c r="AR61" s="98"/>
      <c r="AS61" s="96" t="s">
        <v>68</v>
      </c>
      <c r="AT61" s="97"/>
      <c r="AU61" s="97"/>
      <c r="AV61" s="97"/>
      <c r="AW61" s="98"/>
      <c r="AX61" s="96" t="s">
        <v>92</v>
      </c>
      <c r="AY61" s="97"/>
      <c r="AZ61" s="97"/>
      <c r="BA61" s="98"/>
      <c r="BB61" s="102" t="s">
        <v>169</v>
      </c>
      <c r="BC61" s="103"/>
      <c r="BD61" s="103"/>
      <c r="BE61" s="103"/>
      <c r="BF61" s="104"/>
      <c r="BG61" s="96" t="s">
        <v>58</v>
      </c>
      <c r="BH61" s="97"/>
      <c r="BI61" s="97"/>
      <c r="BJ61" s="97"/>
      <c r="BK61" s="98"/>
      <c r="BL61" s="96" t="s">
        <v>59</v>
      </c>
      <c r="BM61" s="97"/>
      <c r="BN61" s="97"/>
      <c r="BO61" s="97"/>
      <c r="BP61" s="98"/>
      <c r="BQ61" s="96" t="s">
        <v>93</v>
      </c>
      <c r="BR61" s="97"/>
      <c r="BS61" s="97"/>
      <c r="BT61" s="98"/>
      <c r="BU61" s="93" t="s">
        <v>169</v>
      </c>
      <c r="BV61" s="93"/>
      <c r="BW61" s="93"/>
      <c r="BX61" s="93"/>
      <c r="BY61" s="93"/>
      <c r="CA61" t="s">
        <v>27</v>
      </c>
    </row>
    <row r="62" spans="1:79" s="6" customFormat="1" ht="12.75" customHeight="1" x14ac:dyDescent="0.2">
      <c r="A62" s="45"/>
      <c r="B62" s="46"/>
      <c r="C62" s="46"/>
      <c r="D62" s="46"/>
      <c r="E62" s="57"/>
      <c r="F62" s="45" t="s">
        <v>147</v>
      </c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57"/>
      <c r="U62" s="49"/>
      <c r="V62" s="50"/>
      <c r="W62" s="50"/>
      <c r="X62" s="50"/>
      <c r="Y62" s="51"/>
      <c r="Z62" s="49"/>
      <c r="AA62" s="50"/>
      <c r="AB62" s="50"/>
      <c r="AC62" s="50"/>
      <c r="AD62" s="51"/>
      <c r="AE62" s="49"/>
      <c r="AF62" s="50"/>
      <c r="AG62" s="50"/>
      <c r="AH62" s="51"/>
      <c r="AI62" s="49">
        <f>IF(ISNUMBER(U62),U62,0)+IF(ISNUMBER(Z62),Z62,0)</f>
        <v>0</v>
      </c>
      <c r="AJ62" s="50"/>
      <c r="AK62" s="50"/>
      <c r="AL62" s="50"/>
      <c r="AM62" s="51"/>
      <c r="AN62" s="49"/>
      <c r="AO62" s="50"/>
      <c r="AP62" s="50"/>
      <c r="AQ62" s="50"/>
      <c r="AR62" s="51"/>
      <c r="AS62" s="49"/>
      <c r="AT62" s="50"/>
      <c r="AU62" s="50"/>
      <c r="AV62" s="50"/>
      <c r="AW62" s="51"/>
      <c r="AX62" s="49"/>
      <c r="AY62" s="50"/>
      <c r="AZ62" s="50"/>
      <c r="BA62" s="51"/>
      <c r="BB62" s="49">
        <f>IF(ISNUMBER(AN62),AN62,0)+IF(ISNUMBER(AS62),AS62,0)</f>
        <v>0</v>
      </c>
      <c r="BC62" s="50"/>
      <c r="BD62" s="50"/>
      <c r="BE62" s="50"/>
      <c r="BF62" s="51"/>
      <c r="BG62" s="49"/>
      <c r="BH62" s="50"/>
      <c r="BI62" s="50"/>
      <c r="BJ62" s="50"/>
      <c r="BK62" s="51"/>
      <c r="BL62" s="49"/>
      <c r="BM62" s="50"/>
      <c r="BN62" s="50"/>
      <c r="BO62" s="50"/>
      <c r="BP62" s="51"/>
      <c r="BQ62" s="49"/>
      <c r="BR62" s="50"/>
      <c r="BS62" s="50"/>
      <c r="BT62" s="51"/>
      <c r="BU62" s="49">
        <f>IF(ISNUMBER(BG62),BG62,0)+IF(ISNUMBER(BL62),BL62,0)</f>
        <v>0</v>
      </c>
      <c r="BV62" s="50"/>
      <c r="BW62" s="50"/>
      <c r="BX62" s="50"/>
      <c r="BY62" s="51"/>
      <c r="CA62" s="6" t="s">
        <v>28</v>
      </c>
    </row>
    <row r="64" spans="1:79" ht="14.25" customHeight="1" x14ac:dyDescent="0.2">
      <c r="A64" s="69" t="s">
        <v>250</v>
      </c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  <c r="BI64" s="69"/>
      <c r="BJ64" s="69"/>
      <c r="BK64" s="69"/>
      <c r="BL64" s="69"/>
    </row>
    <row r="65" spans="1:79" ht="15" customHeight="1" x14ac:dyDescent="0.2">
      <c r="A65" s="85" t="s">
        <v>222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5"/>
      <c r="BA65" s="85"/>
      <c r="BB65" s="85"/>
      <c r="BC65" s="85"/>
      <c r="BD65" s="85"/>
      <c r="BE65" s="85"/>
      <c r="BF65" s="85"/>
      <c r="BG65" s="85"/>
      <c r="BH65" s="85"/>
      <c r="BI65" s="85"/>
      <c r="BJ65" s="85"/>
      <c r="BK65" s="85"/>
    </row>
    <row r="66" spans="1:79" ht="23.1" customHeight="1" x14ac:dyDescent="0.2">
      <c r="A66" s="111" t="s">
        <v>118</v>
      </c>
      <c r="B66" s="112"/>
      <c r="C66" s="112"/>
      <c r="D66" s="113"/>
      <c r="E66" s="87" t="s">
        <v>19</v>
      </c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9"/>
      <c r="X66" s="82" t="s">
        <v>244</v>
      </c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4"/>
      <c r="AR66" s="43" t="s">
        <v>249</v>
      </c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</row>
    <row r="67" spans="1:79" ht="48.75" customHeight="1" x14ac:dyDescent="0.2">
      <c r="A67" s="114"/>
      <c r="B67" s="115"/>
      <c r="C67" s="115"/>
      <c r="D67" s="116"/>
      <c r="E67" s="90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2"/>
      <c r="X67" s="87" t="s">
        <v>4</v>
      </c>
      <c r="Y67" s="88"/>
      <c r="Z67" s="88"/>
      <c r="AA67" s="88"/>
      <c r="AB67" s="89"/>
      <c r="AC67" s="87" t="s">
        <v>3</v>
      </c>
      <c r="AD67" s="88"/>
      <c r="AE67" s="88"/>
      <c r="AF67" s="88"/>
      <c r="AG67" s="89"/>
      <c r="AH67" s="105" t="s">
        <v>116</v>
      </c>
      <c r="AI67" s="106"/>
      <c r="AJ67" s="106"/>
      <c r="AK67" s="106"/>
      <c r="AL67" s="107"/>
      <c r="AM67" s="82" t="s">
        <v>5</v>
      </c>
      <c r="AN67" s="83"/>
      <c r="AO67" s="83"/>
      <c r="AP67" s="83"/>
      <c r="AQ67" s="84"/>
      <c r="AR67" s="82" t="s">
        <v>4</v>
      </c>
      <c r="AS67" s="83"/>
      <c r="AT67" s="83"/>
      <c r="AU67" s="83"/>
      <c r="AV67" s="84"/>
      <c r="AW67" s="82" t="s">
        <v>3</v>
      </c>
      <c r="AX67" s="83"/>
      <c r="AY67" s="83"/>
      <c r="AZ67" s="83"/>
      <c r="BA67" s="84"/>
      <c r="BB67" s="105" t="s">
        <v>116</v>
      </c>
      <c r="BC67" s="106"/>
      <c r="BD67" s="106"/>
      <c r="BE67" s="106"/>
      <c r="BF67" s="107"/>
      <c r="BG67" s="82" t="s">
        <v>96</v>
      </c>
      <c r="BH67" s="83"/>
      <c r="BI67" s="83"/>
      <c r="BJ67" s="83"/>
      <c r="BK67" s="84"/>
    </row>
    <row r="68" spans="1:79" ht="12.75" customHeight="1" x14ac:dyDescent="0.2">
      <c r="A68" s="82">
        <v>1</v>
      </c>
      <c r="B68" s="83"/>
      <c r="C68" s="83"/>
      <c r="D68" s="84"/>
      <c r="E68" s="82">
        <v>2</v>
      </c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4"/>
      <c r="X68" s="82">
        <v>3</v>
      </c>
      <c r="Y68" s="83"/>
      <c r="Z68" s="83"/>
      <c r="AA68" s="83"/>
      <c r="AB68" s="84"/>
      <c r="AC68" s="82">
        <v>4</v>
      </c>
      <c r="AD68" s="83"/>
      <c r="AE68" s="83"/>
      <c r="AF68" s="83"/>
      <c r="AG68" s="84"/>
      <c r="AH68" s="82">
        <v>5</v>
      </c>
      <c r="AI68" s="83"/>
      <c r="AJ68" s="83"/>
      <c r="AK68" s="83"/>
      <c r="AL68" s="84"/>
      <c r="AM68" s="82">
        <v>6</v>
      </c>
      <c r="AN68" s="83"/>
      <c r="AO68" s="83"/>
      <c r="AP68" s="83"/>
      <c r="AQ68" s="84"/>
      <c r="AR68" s="82">
        <v>7</v>
      </c>
      <c r="AS68" s="83"/>
      <c r="AT68" s="83"/>
      <c r="AU68" s="83"/>
      <c r="AV68" s="84"/>
      <c r="AW68" s="82">
        <v>8</v>
      </c>
      <c r="AX68" s="83"/>
      <c r="AY68" s="83"/>
      <c r="AZ68" s="83"/>
      <c r="BA68" s="84"/>
      <c r="BB68" s="82">
        <v>9</v>
      </c>
      <c r="BC68" s="83"/>
      <c r="BD68" s="83"/>
      <c r="BE68" s="83"/>
      <c r="BF68" s="84"/>
      <c r="BG68" s="82">
        <v>10</v>
      </c>
      <c r="BH68" s="83"/>
      <c r="BI68" s="83"/>
      <c r="BJ68" s="83"/>
      <c r="BK68" s="84"/>
    </row>
    <row r="69" spans="1:79" s="1" customFormat="1" ht="12.75" hidden="1" customHeight="1" x14ac:dyDescent="0.2">
      <c r="A69" s="96" t="s">
        <v>64</v>
      </c>
      <c r="B69" s="97"/>
      <c r="C69" s="97"/>
      <c r="D69" s="98"/>
      <c r="E69" s="96" t="s">
        <v>57</v>
      </c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8"/>
      <c r="X69" s="117" t="s">
        <v>60</v>
      </c>
      <c r="Y69" s="118"/>
      <c r="Z69" s="118"/>
      <c r="AA69" s="118"/>
      <c r="AB69" s="119"/>
      <c r="AC69" s="117" t="s">
        <v>61</v>
      </c>
      <c r="AD69" s="118"/>
      <c r="AE69" s="118"/>
      <c r="AF69" s="118"/>
      <c r="AG69" s="119"/>
      <c r="AH69" s="96" t="s">
        <v>94</v>
      </c>
      <c r="AI69" s="97"/>
      <c r="AJ69" s="97"/>
      <c r="AK69" s="97"/>
      <c r="AL69" s="98"/>
      <c r="AM69" s="102" t="s">
        <v>170</v>
      </c>
      <c r="AN69" s="103"/>
      <c r="AO69" s="103"/>
      <c r="AP69" s="103"/>
      <c r="AQ69" s="104"/>
      <c r="AR69" s="96" t="s">
        <v>62</v>
      </c>
      <c r="AS69" s="97"/>
      <c r="AT69" s="97"/>
      <c r="AU69" s="97"/>
      <c r="AV69" s="98"/>
      <c r="AW69" s="96" t="s">
        <v>63</v>
      </c>
      <c r="AX69" s="97"/>
      <c r="AY69" s="97"/>
      <c r="AZ69" s="97"/>
      <c r="BA69" s="98"/>
      <c r="BB69" s="96" t="s">
        <v>95</v>
      </c>
      <c r="BC69" s="97"/>
      <c r="BD69" s="97"/>
      <c r="BE69" s="97"/>
      <c r="BF69" s="98"/>
      <c r="BG69" s="102" t="s">
        <v>170</v>
      </c>
      <c r="BH69" s="103"/>
      <c r="BI69" s="103"/>
      <c r="BJ69" s="103"/>
      <c r="BK69" s="104"/>
      <c r="CA69" t="s">
        <v>29</v>
      </c>
    </row>
    <row r="70" spans="1:79" s="25" customFormat="1" ht="12.75" customHeight="1" x14ac:dyDescent="0.2">
      <c r="A70" s="40">
        <v>2210</v>
      </c>
      <c r="B70" s="41"/>
      <c r="C70" s="41"/>
      <c r="D70" s="58"/>
      <c r="E70" s="35" t="s">
        <v>174</v>
      </c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7"/>
      <c r="X70" s="53">
        <v>200000</v>
      </c>
      <c r="Y70" s="54"/>
      <c r="Z70" s="54"/>
      <c r="AA70" s="54"/>
      <c r="AB70" s="55"/>
      <c r="AC70" s="53">
        <v>0</v>
      </c>
      <c r="AD70" s="54"/>
      <c r="AE70" s="54"/>
      <c r="AF70" s="54"/>
      <c r="AG70" s="55"/>
      <c r="AH70" s="53">
        <v>0</v>
      </c>
      <c r="AI70" s="54"/>
      <c r="AJ70" s="54"/>
      <c r="AK70" s="54"/>
      <c r="AL70" s="55"/>
      <c r="AM70" s="53">
        <f>IF(ISNUMBER(X70),X70,0)+IF(ISNUMBER(AC70),AC70,0)</f>
        <v>200000</v>
      </c>
      <c r="AN70" s="54"/>
      <c r="AO70" s="54"/>
      <c r="AP70" s="54"/>
      <c r="AQ70" s="55"/>
      <c r="AR70" s="53">
        <v>200000</v>
      </c>
      <c r="AS70" s="54"/>
      <c r="AT70" s="54"/>
      <c r="AU70" s="54"/>
      <c r="AV70" s="55"/>
      <c r="AW70" s="53">
        <v>0</v>
      </c>
      <c r="AX70" s="54"/>
      <c r="AY70" s="54"/>
      <c r="AZ70" s="54"/>
      <c r="BA70" s="55"/>
      <c r="BB70" s="53">
        <v>0</v>
      </c>
      <c r="BC70" s="54"/>
      <c r="BD70" s="54"/>
      <c r="BE70" s="54"/>
      <c r="BF70" s="55"/>
      <c r="BG70" s="56">
        <f>IF(ISNUMBER(AR70),AR70,0)+IF(ISNUMBER(AW70),AW70,0)</f>
        <v>200000</v>
      </c>
      <c r="BH70" s="56"/>
      <c r="BI70" s="56"/>
      <c r="BJ70" s="56"/>
      <c r="BK70" s="56"/>
      <c r="CA70" s="25" t="s">
        <v>30</v>
      </c>
    </row>
    <row r="71" spans="1:79" s="25" customFormat="1" ht="12.75" customHeight="1" x14ac:dyDescent="0.2">
      <c r="A71" s="40">
        <v>2240</v>
      </c>
      <c r="B71" s="41"/>
      <c r="C71" s="41"/>
      <c r="D71" s="58"/>
      <c r="E71" s="35" t="s">
        <v>175</v>
      </c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7"/>
      <c r="X71" s="53">
        <v>159000</v>
      </c>
      <c r="Y71" s="54"/>
      <c r="Z71" s="54"/>
      <c r="AA71" s="54"/>
      <c r="AB71" s="55"/>
      <c r="AC71" s="53">
        <v>0</v>
      </c>
      <c r="AD71" s="54"/>
      <c r="AE71" s="54"/>
      <c r="AF71" s="54"/>
      <c r="AG71" s="55"/>
      <c r="AH71" s="53">
        <v>0</v>
      </c>
      <c r="AI71" s="54"/>
      <c r="AJ71" s="54"/>
      <c r="AK71" s="54"/>
      <c r="AL71" s="55"/>
      <c r="AM71" s="53">
        <f>IF(ISNUMBER(X71),X71,0)+IF(ISNUMBER(AC71),AC71,0)</f>
        <v>159000</v>
      </c>
      <c r="AN71" s="54"/>
      <c r="AO71" s="54"/>
      <c r="AP71" s="54"/>
      <c r="AQ71" s="55"/>
      <c r="AR71" s="53">
        <v>159000</v>
      </c>
      <c r="AS71" s="54"/>
      <c r="AT71" s="54"/>
      <c r="AU71" s="54"/>
      <c r="AV71" s="55"/>
      <c r="AW71" s="53">
        <v>0</v>
      </c>
      <c r="AX71" s="54"/>
      <c r="AY71" s="54"/>
      <c r="AZ71" s="54"/>
      <c r="BA71" s="55"/>
      <c r="BB71" s="53">
        <v>0</v>
      </c>
      <c r="BC71" s="54"/>
      <c r="BD71" s="54"/>
      <c r="BE71" s="54"/>
      <c r="BF71" s="55"/>
      <c r="BG71" s="56">
        <f>IF(ISNUMBER(AR71),AR71,0)+IF(ISNUMBER(AW71),AW71,0)</f>
        <v>159000</v>
      </c>
      <c r="BH71" s="56"/>
      <c r="BI71" s="56"/>
      <c r="BJ71" s="56"/>
      <c r="BK71" s="56"/>
    </row>
    <row r="72" spans="1:79" s="25" customFormat="1" ht="12.75" customHeight="1" x14ac:dyDescent="0.2">
      <c r="A72" s="40">
        <v>2273</v>
      </c>
      <c r="B72" s="41"/>
      <c r="C72" s="41"/>
      <c r="D72" s="58"/>
      <c r="E72" s="35" t="s">
        <v>176</v>
      </c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7"/>
      <c r="X72" s="53">
        <v>140000</v>
      </c>
      <c r="Y72" s="54"/>
      <c r="Z72" s="54"/>
      <c r="AA72" s="54"/>
      <c r="AB72" s="55"/>
      <c r="AC72" s="53">
        <v>0</v>
      </c>
      <c r="AD72" s="54"/>
      <c r="AE72" s="54"/>
      <c r="AF72" s="54"/>
      <c r="AG72" s="55"/>
      <c r="AH72" s="53">
        <v>0</v>
      </c>
      <c r="AI72" s="54"/>
      <c r="AJ72" s="54"/>
      <c r="AK72" s="54"/>
      <c r="AL72" s="55"/>
      <c r="AM72" s="53">
        <f>IF(ISNUMBER(X72),X72,0)+IF(ISNUMBER(AC72),AC72,0)</f>
        <v>140000</v>
      </c>
      <c r="AN72" s="54"/>
      <c r="AO72" s="54"/>
      <c r="AP72" s="54"/>
      <c r="AQ72" s="55"/>
      <c r="AR72" s="53">
        <v>140000</v>
      </c>
      <c r="AS72" s="54"/>
      <c r="AT72" s="54"/>
      <c r="AU72" s="54"/>
      <c r="AV72" s="55"/>
      <c r="AW72" s="53">
        <v>0</v>
      </c>
      <c r="AX72" s="54"/>
      <c r="AY72" s="54"/>
      <c r="AZ72" s="54"/>
      <c r="BA72" s="55"/>
      <c r="BB72" s="53">
        <v>0</v>
      </c>
      <c r="BC72" s="54"/>
      <c r="BD72" s="54"/>
      <c r="BE72" s="54"/>
      <c r="BF72" s="55"/>
      <c r="BG72" s="56">
        <f>IF(ISNUMBER(AR72),AR72,0)+IF(ISNUMBER(AW72),AW72,0)</f>
        <v>140000</v>
      </c>
      <c r="BH72" s="56"/>
      <c r="BI72" s="56"/>
      <c r="BJ72" s="56"/>
      <c r="BK72" s="56"/>
    </row>
    <row r="73" spans="1:79" s="6" customFormat="1" ht="12.75" customHeight="1" x14ac:dyDescent="0.2">
      <c r="A73" s="45"/>
      <c r="B73" s="46"/>
      <c r="C73" s="46"/>
      <c r="D73" s="57"/>
      <c r="E73" s="30" t="s">
        <v>147</v>
      </c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2"/>
      <c r="X73" s="49">
        <v>499000</v>
      </c>
      <c r="Y73" s="50"/>
      <c r="Z73" s="50"/>
      <c r="AA73" s="50"/>
      <c r="AB73" s="51"/>
      <c r="AC73" s="49">
        <v>0</v>
      </c>
      <c r="AD73" s="50"/>
      <c r="AE73" s="50"/>
      <c r="AF73" s="50"/>
      <c r="AG73" s="51"/>
      <c r="AH73" s="49">
        <v>0</v>
      </c>
      <c r="AI73" s="50"/>
      <c r="AJ73" s="50"/>
      <c r="AK73" s="50"/>
      <c r="AL73" s="51"/>
      <c r="AM73" s="49">
        <f>IF(ISNUMBER(X73),X73,0)+IF(ISNUMBER(AC73),AC73,0)</f>
        <v>499000</v>
      </c>
      <c r="AN73" s="50"/>
      <c r="AO73" s="50"/>
      <c r="AP73" s="50"/>
      <c r="AQ73" s="51"/>
      <c r="AR73" s="49">
        <v>499000</v>
      </c>
      <c r="AS73" s="50"/>
      <c r="AT73" s="50"/>
      <c r="AU73" s="50"/>
      <c r="AV73" s="51"/>
      <c r="AW73" s="49">
        <v>0</v>
      </c>
      <c r="AX73" s="50"/>
      <c r="AY73" s="50"/>
      <c r="AZ73" s="50"/>
      <c r="BA73" s="51"/>
      <c r="BB73" s="49">
        <v>0</v>
      </c>
      <c r="BC73" s="50"/>
      <c r="BD73" s="50"/>
      <c r="BE73" s="50"/>
      <c r="BF73" s="51"/>
      <c r="BG73" s="52">
        <f>IF(ISNUMBER(AR73),AR73,0)+IF(ISNUMBER(AW73),AW73,0)</f>
        <v>499000</v>
      </c>
      <c r="BH73" s="52"/>
      <c r="BI73" s="52"/>
      <c r="BJ73" s="52"/>
      <c r="BK73" s="52"/>
    </row>
    <row r="75" spans="1:79" ht="14.25" customHeight="1" x14ac:dyDescent="0.2">
      <c r="A75" s="69" t="s">
        <v>251</v>
      </c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  <c r="BH75" s="69"/>
      <c r="BI75" s="69"/>
      <c r="BJ75" s="69"/>
      <c r="BK75" s="69"/>
      <c r="BL75" s="69"/>
    </row>
    <row r="76" spans="1:79" ht="15" customHeight="1" x14ac:dyDescent="0.2">
      <c r="A76" s="85" t="s">
        <v>222</v>
      </c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5"/>
      <c r="AV76" s="85"/>
      <c r="AW76" s="85"/>
      <c r="AX76" s="85"/>
      <c r="AY76" s="85"/>
      <c r="AZ76" s="85"/>
      <c r="BA76" s="85"/>
      <c r="BB76" s="85"/>
      <c r="BC76" s="85"/>
      <c r="BD76" s="85"/>
      <c r="BE76" s="85"/>
      <c r="BF76" s="85"/>
      <c r="BG76" s="85"/>
      <c r="BH76" s="85"/>
      <c r="BI76" s="85"/>
      <c r="BJ76" s="85"/>
      <c r="BK76" s="85"/>
    </row>
    <row r="77" spans="1:79" ht="23.1" customHeight="1" x14ac:dyDescent="0.2">
      <c r="A77" s="111" t="s">
        <v>119</v>
      </c>
      <c r="B77" s="112"/>
      <c r="C77" s="112"/>
      <c r="D77" s="112"/>
      <c r="E77" s="113"/>
      <c r="F77" s="87" t="s">
        <v>19</v>
      </c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9"/>
      <c r="X77" s="43" t="s">
        <v>244</v>
      </c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82" t="s">
        <v>249</v>
      </c>
      <c r="AS77" s="83"/>
      <c r="AT77" s="83"/>
      <c r="AU77" s="83"/>
      <c r="AV77" s="83"/>
      <c r="AW77" s="83"/>
      <c r="AX77" s="83"/>
      <c r="AY77" s="83"/>
      <c r="AZ77" s="83"/>
      <c r="BA77" s="83"/>
      <c r="BB77" s="83"/>
      <c r="BC77" s="83"/>
      <c r="BD77" s="83"/>
      <c r="BE77" s="83"/>
      <c r="BF77" s="83"/>
      <c r="BG77" s="83"/>
      <c r="BH77" s="83"/>
      <c r="BI77" s="83"/>
      <c r="BJ77" s="83"/>
      <c r="BK77" s="84"/>
    </row>
    <row r="78" spans="1:79" ht="53.25" customHeight="1" x14ac:dyDescent="0.2">
      <c r="A78" s="114"/>
      <c r="B78" s="115"/>
      <c r="C78" s="115"/>
      <c r="D78" s="115"/>
      <c r="E78" s="116"/>
      <c r="F78" s="90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2"/>
      <c r="X78" s="82" t="s">
        <v>4</v>
      </c>
      <c r="Y78" s="83"/>
      <c r="Z78" s="83"/>
      <c r="AA78" s="83"/>
      <c r="AB78" s="84"/>
      <c r="AC78" s="82" t="s">
        <v>3</v>
      </c>
      <c r="AD78" s="83"/>
      <c r="AE78" s="83"/>
      <c r="AF78" s="83"/>
      <c r="AG78" s="84"/>
      <c r="AH78" s="105" t="s">
        <v>116</v>
      </c>
      <c r="AI78" s="106"/>
      <c r="AJ78" s="106"/>
      <c r="AK78" s="106"/>
      <c r="AL78" s="107"/>
      <c r="AM78" s="82" t="s">
        <v>5</v>
      </c>
      <c r="AN78" s="83"/>
      <c r="AO78" s="83"/>
      <c r="AP78" s="83"/>
      <c r="AQ78" s="84"/>
      <c r="AR78" s="82" t="s">
        <v>4</v>
      </c>
      <c r="AS78" s="83"/>
      <c r="AT78" s="83"/>
      <c r="AU78" s="83"/>
      <c r="AV78" s="84"/>
      <c r="AW78" s="82" t="s">
        <v>3</v>
      </c>
      <c r="AX78" s="83"/>
      <c r="AY78" s="83"/>
      <c r="AZ78" s="83"/>
      <c r="BA78" s="84"/>
      <c r="BB78" s="75" t="s">
        <v>116</v>
      </c>
      <c r="BC78" s="75"/>
      <c r="BD78" s="75"/>
      <c r="BE78" s="75"/>
      <c r="BF78" s="75"/>
      <c r="BG78" s="82" t="s">
        <v>96</v>
      </c>
      <c r="BH78" s="83"/>
      <c r="BI78" s="83"/>
      <c r="BJ78" s="83"/>
      <c r="BK78" s="84"/>
    </row>
    <row r="79" spans="1:79" ht="15" customHeight="1" x14ac:dyDescent="0.2">
      <c r="A79" s="82">
        <v>1</v>
      </c>
      <c r="B79" s="83"/>
      <c r="C79" s="83"/>
      <c r="D79" s="83"/>
      <c r="E79" s="84"/>
      <c r="F79" s="82">
        <v>2</v>
      </c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4"/>
      <c r="X79" s="82">
        <v>3</v>
      </c>
      <c r="Y79" s="83"/>
      <c r="Z79" s="83"/>
      <c r="AA79" s="83"/>
      <c r="AB79" s="84"/>
      <c r="AC79" s="82">
        <v>4</v>
      </c>
      <c r="AD79" s="83"/>
      <c r="AE79" s="83"/>
      <c r="AF79" s="83"/>
      <c r="AG79" s="84"/>
      <c r="AH79" s="82">
        <v>5</v>
      </c>
      <c r="AI79" s="83"/>
      <c r="AJ79" s="83"/>
      <c r="AK79" s="83"/>
      <c r="AL79" s="84"/>
      <c r="AM79" s="82">
        <v>6</v>
      </c>
      <c r="AN79" s="83"/>
      <c r="AO79" s="83"/>
      <c r="AP79" s="83"/>
      <c r="AQ79" s="84"/>
      <c r="AR79" s="82">
        <v>7</v>
      </c>
      <c r="AS79" s="83"/>
      <c r="AT79" s="83"/>
      <c r="AU79" s="83"/>
      <c r="AV79" s="84"/>
      <c r="AW79" s="82">
        <v>8</v>
      </c>
      <c r="AX79" s="83"/>
      <c r="AY79" s="83"/>
      <c r="AZ79" s="83"/>
      <c r="BA79" s="84"/>
      <c r="BB79" s="82">
        <v>9</v>
      </c>
      <c r="BC79" s="83"/>
      <c r="BD79" s="83"/>
      <c r="BE79" s="83"/>
      <c r="BF79" s="84"/>
      <c r="BG79" s="82">
        <v>10</v>
      </c>
      <c r="BH79" s="83"/>
      <c r="BI79" s="83"/>
      <c r="BJ79" s="83"/>
      <c r="BK79" s="84"/>
    </row>
    <row r="80" spans="1:79" s="1" customFormat="1" ht="15" hidden="1" customHeight="1" x14ac:dyDescent="0.2">
      <c r="A80" s="96" t="s">
        <v>64</v>
      </c>
      <c r="B80" s="97"/>
      <c r="C80" s="97"/>
      <c r="D80" s="97"/>
      <c r="E80" s="98"/>
      <c r="F80" s="96" t="s">
        <v>57</v>
      </c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8"/>
      <c r="X80" s="96" t="s">
        <v>60</v>
      </c>
      <c r="Y80" s="97"/>
      <c r="Z80" s="97"/>
      <c r="AA80" s="97"/>
      <c r="AB80" s="98"/>
      <c r="AC80" s="96" t="s">
        <v>61</v>
      </c>
      <c r="AD80" s="97"/>
      <c r="AE80" s="97"/>
      <c r="AF80" s="97"/>
      <c r="AG80" s="98"/>
      <c r="AH80" s="96" t="s">
        <v>94</v>
      </c>
      <c r="AI80" s="97"/>
      <c r="AJ80" s="97"/>
      <c r="AK80" s="97"/>
      <c r="AL80" s="98"/>
      <c r="AM80" s="102" t="s">
        <v>170</v>
      </c>
      <c r="AN80" s="103"/>
      <c r="AO80" s="103"/>
      <c r="AP80" s="103"/>
      <c r="AQ80" s="104"/>
      <c r="AR80" s="96" t="s">
        <v>62</v>
      </c>
      <c r="AS80" s="97"/>
      <c r="AT80" s="97"/>
      <c r="AU80" s="97"/>
      <c r="AV80" s="98"/>
      <c r="AW80" s="96" t="s">
        <v>63</v>
      </c>
      <c r="AX80" s="97"/>
      <c r="AY80" s="97"/>
      <c r="AZ80" s="97"/>
      <c r="BA80" s="98"/>
      <c r="BB80" s="96" t="s">
        <v>95</v>
      </c>
      <c r="BC80" s="97"/>
      <c r="BD80" s="97"/>
      <c r="BE80" s="97"/>
      <c r="BF80" s="98"/>
      <c r="BG80" s="102" t="s">
        <v>170</v>
      </c>
      <c r="BH80" s="103"/>
      <c r="BI80" s="103"/>
      <c r="BJ80" s="103"/>
      <c r="BK80" s="104"/>
      <c r="CA80" t="s">
        <v>31</v>
      </c>
    </row>
    <row r="81" spans="1:79" s="6" customFormat="1" ht="12.75" customHeight="1" x14ac:dyDescent="0.2">
      <c r="A81" s="45"/>
      <c r="B81" s="46"/>
      <c r="C81" s="46"/>
      <c r="D81" s="46"/>
      <c r="E81" s="57"/>
      <c r="F81" s="45" t="s">
        <v>147</v>
      </c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57"/>
      <c r="X81" s="108"/>
      <c r="Y81" s="109"/>
      <c r="Z81" s="109"/>
      <c r="AA81" s="109"/>
      <c r="AB81" s="110"/>
      <c r="AC81" s="108"/>
      <c r="AD81" s="109"/>
      <c r="AE81" s="109"/>
      <c r="AF81" s="109"/>
      <c r="AG81" s="110"/>
      <c r="AH81" s="52"/>
      <c r="AI81" s="52"/>
      <c r="AJ81" s="52"/>
      <c r="AK81" s="52"/>
      <c r="AL81" s="52"/>
      <c r="AM81" s="52">
        <f>IF(ISNUMBER(X81),X81,0)+IF(ISNUMBER(AC81),AC81,0)</f>
        <v>0</v>
      </c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>
        <f>IF(ISNUMBER(AR81),AR81,0)+IF(ISNUMBER(AW81),AW81,0)</f>
        <v>0</v>
      </c>
      <c r="BH81" s="52"/>
      <c r="BI81" s="52"/>
      <c r="BJ81" s="52"/>
      <c r="BK81" s="52"/>
      <c r="CA81" s="6" t="s">
        <v>32</v>
      </c>
    </row>
    <row r="84" spans="1:79" ht="14.25" customHeight="1" x14ac:dyDescent="0.2">
      <c r="A84" s="69" t="s">
        <v>120</v>
      </c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69"/>
      <c r="AW84" s="69"/>
      <c r="AX84" s="69"/>
      <c r="AY84" s="69"/>
      <c r="AZ84" s="69"/>
      <c r="BA84" s="69"/>
      <c r="BB84" s="69"/>
      <c r="BC84" s="69"/>
      <c r="BD84" s="69"/>
      <c r="BE84" s="69"/>
      <c r="BF84" s="69"/>
      <c r="BG84" s="69"/>
      <c r="BH84" s="69"/>
      <c r="BI84" s="69"/>
      <c r="BJ84" s="69"/>
      <c r="BK84" s="69"/>
      <c r="BL84" s="69"/>
    </row>
    <row r="85" spans="1:79" ht="14.25" customHeight="1" x14ac:dyDescent="0.2">
      <c r="A85" s="69" t="s">
        <v>237</v>
      </c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  <c r="AT85" s="69"/>
      <c r="AU85" s="69"/>
      <c r="AV85" s="69"/>
      <c r="AW85" s="69"/>
      <c r="AX85" s="69"/>
      <c r="AY85" s="69"/>
      <c r="AZ85" s="69"/>
      <c r="BA85" s="69"/>
      <c r="BB85" s="69"/>
      <c r="BC85" s="69"/>
      <c r="BD85" s="69"/>
      <c r="BE85" s="69"/>
      <c r="BF85" s="69"/>
      <c r="BG85" s="69"/>
      <c r="BH85" s="69"/>
      <c r="BI85" s="69"/>
      <c r="BJ85" s="69"/>
      <c r="BK85" s="69"/>
      <c r="BL85" s="69"/>
    </row>
    <row r="86" spans="1:79" ht="15" customHeight="1" x14ac:dyDescent="0.2">
      <c r="A86" s="85" t="s">
        <v>222</v>
      </c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  <c r="AT86" s="85"/>
      <c r="AU86" s="85"/>
      <c r="AV86" s="85"/>
      <c r="AW86" s="85"/>
      <c r="AX86" s="85"/>
      <c r="AY86" s="85"/>
      <c r="AZ86" s="85"/>
      <c r="BA86" s="85"/>
      <c r="BB86" s="85"/>
      <c r="BC86" s="85"/>
      <c r="BD86" s="85"/>
      <c r="BE86" s="85"/>
      <c r="BF86" s="85"/>
      <c r="BG86" s="85"/>
      <c r="BH86" s="85"/>
      <c r="BI86" s="85"/>
      <c r="BJ86" s="85"/>
      <c r="BK86" s="85"/>
      <c r="BL86" s="85"/>
      <c r="BM86" s="85"/>
      <c r="BN86" s="85"/>
      <c r="BO86" s="85"/>
      <c r="BP86" s="85"/>
      <c r="BQ86" s="85"/>
      <c r="BR86" s="85"/>
      <c r="BS86" s="85"/>
      <c r="BT86" s="85"/>
      <c r="BU86" s="85"/>
      <c r="BV86" s="85"/>
      <c r="BW86" s="85"/>
      <c r="BX86" s="85"/>
      <c r="BY86" s="85"/>
    </row>
    <row r="87" spans="1:79" ht="23.1" customHeight="1" x14ac:dyDescent="0.2">
      <c r="A87" s="87" t="s">
        <v>6</v>
      </c>
      <c r="B87" s="88"/>
      <c r="C87" s="88"/>
      <c r="D87" s="87" t="s">
        <v>121</v>
      </c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9"/>
      <c r="U87" s="82" t="s">
        <v>223</v>
      </c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  <c r="AH87" s="83"/>
      <c r="AI87" s="83"/>
      <c r="AJ87" s="83"/>
      <c r="AK87" s="83"/>
      <c r="AL87" s="83"/>
      <c r="AM87" s="84"/>
      <c r="AN87" s="82" t="s">
        <v>226</v>
      </c>
      <c r="AO87" s="83"/>
      <c r="AP87" s="83"/>
      <c r="AQ87" s="83"/>
      <c r="AR87" s="83"/>
      <c r="AS87" s="83"/>
      <c r="AT87" s="83"/>
      <c r="AU87" s="83"/>
      <c r="AV87" s="83"/>
      <c r="AW87" s="83"/>
      <c r="AX87" s="83"/>
      <c r="AY87" s="83"/>
      <c r="AZ87" s="83"/>
      <c r="BA87" s="83"/>
      <c r="BB87" s="83"/>
      <c r="BC87" s="83"/>
      <c r="BD87" s="83"/>
      <c r="BE87" s="83"/>
      <c r="BF87" s="84"/>
      <c r="BG87" s="43" t="s">
        <v>234</v>
      </c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</row>
    <row r="88" spans="1:79" ht="52.5" customHeight="1" x14ac:dyDescent="0.2">
      <c r="A88" s="90"/>
      <c r="B88" s="91"/>
      <c r="C88" s="91"/>
      <c r="D88" s="90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2"/>
      <c r="U88" s="82" t="s">
        <v>4</v>
      </c>
      <c r="V88" s="83"/>
      <c r="W88" s="83"/>
      <c r="X88" s="83"/>
      <c r="Y88" s="84"/>
      <c r="Z88" s="82" t="s">
        <v>3</v>
      </c>
      <c r="AA88" s="83"/>
      <c r="AB88" s="83"/>
      <c r="AC88" s="83"/>
      <c r="AD88" s="84"/>
      <c r="AE88" s="105" t="s">
        <v>116</v>
      </c>
      <c r="AF88" s="106"/>
      <c r="AG88" s="106"/>
      <c r="AH88" s="107"/>
      <c r="AI88" s="82" t="s">
        <v>5</v>
      </c>
      <c r="AJ88" s="83"/>
      <c r="AK88" s="83"/>
      <c r="AL88" s="83"/>
      <c r="AM88" s="84"/>
      <c r="AN88" s="82" t="s">
        <v>4</v>
      </c>
      <c r="AO88" s="83"/>
      <c r="AP88" s="83"/>
      <c r="AQ88" s="83"/>
      <c r="AR88" s="84"/>
      <c r="AS88" s="82" t="s">
        <v>3</v>
      </c>
      <c r="AT88" s="83"/>
      <c r="AU88" s="83"/>
      <c r="AV88" s="83"/>
      <c r="AW88" s="84"/>
      <c r="AX88" s="105" t="s">
        <v>116</v>
      </c>
      <c r="AY88" s="106"/>
      <c r="AZ88" s="106"/>
      <c r="BA88" s="107"/>
      <c r="BB88" s="82" t="s">
        <v>96</v>
      </c>
      <c r="BC88" s="83"/>
      <c r="BD88" s="83"/>
      <c r="BE88" s="83"/>
      <c r="BF88" s="84"/>
      <c r="BG88" s="82" t="s">
        <v>4</v>
      </c>
      <c r="BH88" s="83"/>
      <c r="BI88" s="83"/>
      <c r="BJ88" s="83"/>
      <c r="BK88" s="84"/>
      <c r="BL88" s="43" t="s">
        <v>3</v>
      </c>
      <c r="BM88" s="43"/>
      <c r="BN88" s="43"/>
      <c r="BO88" s="43"/>
      <c r="BP88" s="43"/>
      <c r="BQ88" s="75" t="s">
        <v>116</v>
      </c>
      <c r="BR88" s="75"/>
      <c r="BS88" s="75"/>
      <c r="BT88" s="75"/>
      <c r="BU88" s="82" t="s">
        <v>97</v>
      </c>
      <c r="BV88" s="83"/>
      <c r="BW88" s="83"/>
      <c r="BX88" s="83"/>
      <c r="BY88" s="84"/>
    </row>
    <row r="89" spans="1:79" ht="15" customHeight="1" x14ac:dyDescent="0.2">
      <c r="A89" s="82">
        <v>1</v>
      </c>
      <c r="B89" s="83"/>
      <c r="C89" s="83"/>
      <c r="D89" s="82">
        <v>2</v>
      </c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4"/>
      <c r="U89" s="82">
        <v>3</v>
      </c>
      <c r="V89" s="83"/>
      <c r="W89" s="83"/>
      <c r="X89" s="83"/>
      <c r="Y89" s="84"/>
      <c r="Z89" s="82">
        <v>4</v>
      </c>
      <c r="AA89" s="83"/>
      <c r="AB89" s="83"/>
      <c r="AC89" s="83"/>
      <c r="AD89" s="84"/>
      <c r="AE89" s="82">
        <v>5</v>
      </c>
      <c r="AF89" s="83"/>
      <c r="AG89" s="83"/>
      <c r="AH89" s="84"/>
      <c r="AI89" s="82">
        <v>6</v>
      </c>
      <c r="AJ89" s="83"/>
      <c r="AK89" s="83"/>
      <c r="AL89" s="83"/>
      <c r="AM89" s="84"/>
      <c r="AN89" s="82">
        <v>7</v>
      </c>
      <c r="AO89" s="83"/>
      <c r="AP89" s="83"/>
      <c r="AQ89" s="83"/>
      <c r="AR89" s="84"/>
      <c r="AS89" s="82">
        <v>8</v>
      </c>
      <c r="AT89" s="83"/>
      <c r="AU89" s="83"/>
      <c r="AV89" s="83"/>
      <c r="AW89" s="84"/>
      <c r="AX89" s="43">
        <v>9</v>
      </c>
      <c r="AY89" s="43"/>
      <c r="AZ89" s="43"/>
      <c r="BA89" s="43"/>
      <c r="BB89" s="82">
        <v>10</v>
      </c>
      <c r="BC89" s="83"/>
      <c r="BD89" s="83"/>
      <c r="BE89" s="83"/>
      <c r="BF89" s="84"/>
      <c r="BG89" s="82">
        <v>11</v>
      </c>
      <c r="BH89" s="83"/>
      <c r="BI89" s="83"/>
      <c r="BJ89" s="83"/>
      <c r="BK89" s="84"/>
      <c r="BL89" s="43">
        <v>12</v>
      </c>
      <c r="BM89" s="43"/>
      <c r="BN89" s="43"/>
      <c r="BO89" s="43"/>
      <c r="BP89" s="43"/>
      <c r="BQ89" s="82">
        <v>13</v>
      </c>
      <c r="BR89" s="83"/>
      <c r="BS89" s="83"/>
      <c r="BT89" s="84"/>
      <c r="BU89" s="82">
        <v>14</v>
      </c>
      <c r="BV89" s="83"/>
      <c r="BW89" s="83"/>
      <c r="BX89" s="83"/>
      <c r="BY89" s="84"/>
    </row>
    <row r="90" spans="1:79" s="1" customFormat="1" ht="14.25" hidden="1" customHeight="1" x14ac:dyDescent="0.2">
      <c r="A90" s="96" t="s">
        <v>69</v>
      </c>
      <c r="B90" s="97"/>
      <c r="C90" s="97"/>
      <c r="D90" s="96" t="s">
        <v>57</v>
      </c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8"/>
      <c r="U90" s="73" t="s">
        <v>65</v>
      </c>
      <c r="V90" s="73"/>
      <c r="W90" s="73"/>
      <c r="X90" s="73"/>
      <c r="Y90" s="73"/>
      <c r="Z90" s="73" t="s">
        <v>66</v>
      </c>
      <c r="AA90" s="73"/>
      <c r="AB90" s="73"/>
      <c r="AC90" s="73"/>
      <c r="AD90" s="73"/>
      <c r="AE90" s="73" t="s">
        <v>91</v>
      </c>
      <c r="AF90" s="73"/>
      <c r="AG90" s="73"/>
      <c r="AH90" s="73"/>
      <c r="AI90" s="93" t="s">
        <v>169</v>
      </c>
      <c r="AJ90" s="93"/>
      <c r="AK90" s="93"/>
      <c r="AL90" s="93"/>
      <c r="AM90" s="93"/>
      <c r="AN90" s="73" t="s">
        <v>67</v>
      </c>
      <c r="AO90" s="73"/>
      <c r="AP90" s="73"/>
      <c r="AQ90" s="73"/>
      <c r="AR90" s="73"/>
      <c r="AS90" s="73" t="s">
        <v>68</v>
      </c>
      <c r="AT90" s="73"/>
      <c r="AU90" s="73"/>
      <c r="AV90" s="73"/>
      <c r="AW90" s="73"/>
      <c r="AX90" s="73" t="s">
        <v>92</v>
      </c>
      <c r="AY90" s="73"/>
      <c r="AZ90" s="73"/>
      <c r="BA90" s="73"/>
      <c r="BB90" s="93" t="s">
        <v>169</v>
      </c>
      <c r="BC90" s="93"/>
      <c r="BD90" s="93"/>
      <c r="BE90" s="93"/>
      <c r="BF90" s="93"/>
      <c r="BG90" s="73" t="s">
        <v>58</v>
      </c>
      <c r="BH90" s="73"/>
      <c r="BI90" s="73"/>
      <c r="BJ90" s="73"/>
      <c r="BK90" s="73"/>
      <c r="BL90" s="73" t="s">
        <v>59</v>
      </c>
      <c r="BM90" s="73"/>
      <c r="BN90" s="73"/>
      <c r="BO90" s="73"/>
      <c r="BP90" s="73"/>
      <c r="BQ90" s="73" t="s">
        <v>93</v>
      </c>
      <c r="BR90" s="73"/>
      <c r="BS90" s="73"/>
      <c r="BT90" s="73"/>
      <c r="BU90" s="93" t="s">
        <v>169</v>
      </c>
      <c r="BV90" s="93"/>
      <c r="BW90" s="93"/>
      <c r="BX90" s="93"/>
      <c r="BY90" s="93"/>
      <c r="CA90" t="s">
        <v>33</v>
      </c>
    </row>
    <row r="91" spans="1:79" s="25" customFormat="1" ht="25.5" customHeight="1" x14ac:dyDescent="0.2">
      <c r="A91" s="40">
        <v>1</v>
      </c>
      <c r="B91" s="41"/>
      <c r="C91" s="41"/>
      <c r="D91" s="35" t="s">
        <v>177</v>
      </c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7"/>
      <c r="U91" s="53">
        <v>0</v>
      </c>
      <c r="V91" s="54"/>
      <c r="W91" s="54"/>
      <c r="X91" s="54"/>
      <c r="Y91" s="55"/>
      <c r="Z91" s="53">
        <v>0</v>
      </c>
      <c r="AA91" s="54"/>
      <c r="AB91" s="54"/>
      <c r="AC91" s="54"/>
      <c r="AD91" s="55"/>
      <c r="AE91" s="53">
        <v>0</v>
      </c>
      <c r="AF91" s="54"/>
      <c r="AG91" s="54"/>
      <c r="AH91" s="55"/>
      <c r="AI91" s="53">
        <f>IF(ISNUMBER(U91),U91,0)+IF(ISNUMBER(Z91),Z91,0)</f>
        <v>0</v>
      </c>
      <c r="AJ91" s="54"/>
      <c r="AK91" s="54"/>
      <c r="AL91" s="54"/>
      <c r="AM91" s="55"/>
      <c r="AN91" s="53">
        <v>105000</v>
      </c>
      <c r="AO91" s="54"/>
      <c r="AP91" s="54"/>
      <c r="AQ91" s="54"/>
      <c r="AR91" s="55"/>
      <c r="AS91" s="53">
        <v>0</v>
      </c>
      <c r="AT91" s="54"/>
      <c r="AU91" s="54"/>
      <c r="AV91" s="54"/>
      <c r="AW91" s="55"/>
      <c r="AX91" s="53">
        <v>0</v>
      </c>
      <c r="AY91" s="54"/>
      <c r="AZ91" s="54"/>
      <c r="BA91" s="55"/>
      <c r="BB91" s="53">
        <f>IF(ISNUMBER(AN91),AN91,0)+IF(ISNUMBER(AS91),AS91,0)</f>
        <v>105000</v>
      </c>
      <c r="BC91" s="54"/>
      <c r="BD91" s="54"/>
      <c r="BE91" s="54"/>
      <c r="BF91" s="55"/>
      <c r="BG91" s="53">
        <v>200000</v>
      </c>
      <c r="BH91" s="54"/>
      <c r="BI91" s="54"/>
      <c r="BJ91" s="54"/>
      <c r="BK91" s="55"/>
      <c r="BL91" s="53">
        <v>0</v>
      </c>
      <c r="BM91" s="54"/>
      <c r="BN91" s="54"/>
      <c r="BO91" s="54"/>
      <c r="BP91" s="55"/>
      <c r="BQ91" s="53">
        <v>0</v>
      </c>
      <c r="BR91" s="54"/>
      <c r="BS91" s="54"/>
      <c r="BT91" s="55"/>
      <c r="BU91" s="53">
        <f>IF(ISNUMBER(BG91),BG91,0)+IF(ISNUMBER(BL91),BL91,0)</f>
        <v>200000</v>
      </c>
      <c r="BV91" s="54"/>
      <c r="BW91" s="54"/>
      <c r="BX91" s="54"/>
      <c r="BY91" s="55"/>
      <c r="CA91" s="25" t="s">
        <v>34</v>
      </c>
    </row>
    <row r="92" spans="1:79" s="25" customFormat="1" ht="38.25" customHeight="1" x14ac:dyDescent="0.2">
      <c r="A92" s="40">
        <v>2</v>
      </c>
      <c r="B92" s="41"/>
      <c r="C92" s="41"/>
      <c r="D92" s="35" t="s">
        <v>178</v>
      </c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7"/>
      <c r="U92" s="53">
        <v>0</v>
      </c>
      <c r="V92" s="54"/>
      <c r="W92" s="54"/>
      <c r="X92" s="54"/>
      <c r="Y92" s="55"/>
      <c r="Z92" s="53">
        <v>0</v>
      </c>
      <c r="AA92" s="54"/>
      <c r="AB92" s="54"/>
      <c r="AC92" s="54"/>
      <c r="AD92" s="55"/>
      <c r="AE92" s="53">
        <v>0</v>
      </c>
      <c r="AF92" s="54"/>
      <c r="AG92" s="54"/>
      <c r="AH92" s="55"/>
      <c r="AI92" s="53">
        <f>IF(ISNUMBER(U92),U92,0)+IF(ISNUMBER(Z92),Z92,0)</f>
        <v>0</v>
      </c>
      <c r="AJ92" s="54"/>
      <c r="AK92" s="54"/>
      <c r="AL92" s="54"/>
      <c r="AM92" s="55"/>
      <c r="AN92" s="53">
        <v>95000</v>
      </c>
      <c r="AO92" s="54"/>
      <c r="AP92" s="54"/>
      <c r="AQ92" s="54"/>
      <c r="AR92" s="55"/>
      <c r="AS92" s="53">
        <v>0</v>
      </c>
      <c r="AT92" s="54"/>
      <c r="AU92" s="54"/>
      <c r="AV92" s="54"/>
      <c r="AW92" s="55"/>
      <c r="AX92" s="53">
        <v>0</v>
      </c>
      <c r="AY92" s="54"/>
      <c r="AZ92" s="54"/>
      <c r="BA92" s="55"/>
      <c r="BB92" s="53">
        <f>IF(ISNUMBER(AN92),AN92,0)+IF(ISNUMBER(AS92),AS92,0)</f>
        <v>95000</v>
      </c>
      <c r="BC92" s="54"/>
      <c r="BD92" s="54"/>
      <c r="BE92" s="54"/>
      <c r="BF92" s="55"/>
      <c r="BG92" s="53">
        <v>299000</v>
      </c>
      <c r="BH92" s="54"/>
      <c r="BI92" s="54"/>
      <c r="BJ92" s="54"/>
      <c r="BK92" s="55"/>
      <c r="BL92" s="53">
        <v>0</v>
      </c>
      <c r="BM92" s="54"/>
      <c r="BN92" s="54"/>
      <c r="BO92" s="54"/>
      <c r="BP92" s="55"/>
      <c r="BQ92" s="53">
        <v>0</v>
      </c>
      <c r="BR92" s="54"/>
      <c r="BS92" s="54"/>
      <c r="BT92" s="55"/>
      <c r="BU92" s="53">
        <f>IF(ISNUMBER(BG92),BG92,0)+IF(ISNUMBER(BL92),BL92,0)</f>
        <v>299000</v>
      </c>
      <c r="BV92" s="54"/>
      <c r="BW92" s="54"/>
      <c r="BX92" s="54"/>
      <c r="BY92" s="55"/>
    </row>
    <row r="93" spans="1:79" s="6" customFormat="1" ht="12.75" customHeight="1" x14ac:dyDescent="0.2">
      <c r="A93" s="45"/>
      <c r="B93" s="46"/>
      <c r="C93" s="46"/>
      <c r="D93" s="30" t="s">
        <v>147</v>
      </c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2"/>
      <c r="U93" s="49">
        <v>0</v>
      </c>
      <c r="V93" s="50"/>
      <c r="W93" s="50"/>
      <c r="X93" s="50"/>
      <c r="Y93" s="51"/>
      <c r="Z93" s="49">
        <v>0</v>
      </c>
      <c r="AA93" s="50"/>
      <c r="AB93" s="50"/>
      <c r="AC93" s="50"/>
      <c r="AD93" s="51"/>
      <c r="AE93" s="49">
        <v>0</v>
      </c>
      <c r="AF93" s="50"/>
      <c r="AG93" s="50"/>
      <c r="AH93" s="51"/>
      <c r="AI93" s="49">
        <f>IF(ISNUMBER(U93),U93,0)+IF(ISNUMBER(Z93),Z93,0)</f>
        <v>0</v>
      </c>
      <c r="AJ93" s="50"/>
      <c r="AK93" s="50"/>
      <c r="AL93" s="50"/>
      <c r="AM93" s="51"/>
      <c r="AN93" s="49">
        <v>200000</v>
      </c>
      <c r="AO93" s="50"/>
      <c r="AP93" s="50"/>
      <c r="AQ93" s="50"/>
      <c r="AR93" s="51"/>
      <c r="AS93" s="49">
        <v>0</v>
      </c>
      <c r="AT93" s="50"/>
      <c r="AU93" s="50"/>
      <c r="AV93" s="50"/>
      <c r="AW93" s="51"/>
      <c r="AX93" s="49">
        <v>0</v>
      </c>
      <c r="AY93" s="50"/>
      <c r="AZ93" s="50"/>
      <c r="BA93" s="51"/>
      <c r="BB93" s="49">
        <f>IF(ISNUMBER(AN93),AN93,0)+IF(ISNUMBER(AS93),AS93,0)</f>
        <v>200000</v>
      </c>
      <c r="BC93" s="50"/>
      <c r="BD93" s="50"/>
      <c r="BE93" s="50"/>
      <c r="BF93" s="51"/>
      <c r="BG93" s="49">
        <v>499000</v>
      </c>
      <c r="BH93" s="50"/>
      <c r="BI93" s="50"/>
      <c r="BJ93" s="50"/>
      <c r="BK93" s="51"/>
      <c r="BL93" s="49">
        <v>0</v>
      </c>
      <c r="BM93" s="50"/>
      <c r="BN93" s="50"/>
      <c r="BO93" s="50"/>
      <c r="BP93" s="51"/>
      <c r="BQ93" s="49">
        <v>0</v>
      </c>
      <c r="BR93" s="50"/>
      <c r="BS93" s="50"/>
      <c r="BT93" s="51"/>
      <c r="BU93" s="49">
        <f>IF(ISNUMBER(BG93),BG93,0)+IF(ISNUMBER(BL93),BL93,0)</f>
        <v>499000</v>
      </c>
      <c r="BV93" s="50"/>
      <c r="BW93" s="50"/>
      <c r="BX93" s="50"/>
      <c r="BY93" s="51"/>
    </row>
    <row r="95" spans="1:79" ht="14.25" customHeight="1" x14ac:dyDescent="0.2">
      <c r="A95" s="69" t="s">
        <v>252</v>
      </c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9"/>
      <c r="AT95" s="69"/>
      <c r="AU95" s="69"/>
      <c r="AV95" s="69"/>
      <c r="AW95" s="69"/>
      <c r="AX95" s="69"/>
      <c r="AY95" s="69"/>
      <c r="AZ95" s="69"/>
      <c r="BA95" s="69"/>
      <c r="BB95" s="69"/>
      <c r="BC95" s="69"/>
      <c r="BD95" s="69"/>
      <c r="BE95" s="69"/>
      <c r="BF95" s="69"/>
      <c r="BG95" s="69"/>
      <c r="BH95" s="69"/>
      <c r="BI95" s="69"/>
      <c r="BJ95" s="69"/>
      <c r="BK95" s="69"/>
      <c r="BL95" s="69"/>
    </row>
    <row r="96" spans="1:79" ht="15" customHeight="1" x14ac:dyDescent="0.2">
      <c r="A96" s="86" t="s">
        <v>222</v>
      </c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  <c r="Z96" s="86"/>
      <c r="AA96" s="86"/>
      <c r="AB96" s="86"/>
      <c r="AC96" s="86"/>
      <c r="AD96" s="86"/>
      <c r="AE96" s="86"/>
      <c r="AF96" s="86"/>
      <c r="AG96" s="86"/>
      <c r="AH96" s="86"/>
      <c r="AI96" s="86"/>
      <c r="AJ96" s="86"/>
      <c r="AK96" s="86"/>
      <c r="AL96" s="86"/>
      <c r="AM96" s="86"/>
      <c r="AN96" s="86"/>
      <c r="AO96" s="86"/>
      <c r="AP96" s="86"/>
      <c r="AQ96" s="86"/>
      <c r="AR96" s="86"/>
      <c r="AS96" s="86"/>
      <c r="AT96" s="86"/>
      <c r="AU96" s="86"/>
      <c r="AV96" s="86"/>
      <c r="AW96" s="86"/>
      <c r="AX96" s="86"/>
      <c r="AY96" s="86"/>
      <c r="AZ96" s="86"/>
      <c r="BA96" s="86"/>
      <c r="BB96" s="86"/>
      <c r="BC96" s="86"/>
      <c r="BD96" s="86"/>
      <c r="BE96" s="86"/>
      <c r="BF96" s="86"/>
      <c r="BG96" s="86"/>
      <c r="BH96" s="86"/>
    </row>
    <row r="97" spans="1:79" ht="23.1" customHeight="1" x14ac:dyDescent="0.2">
      <c r="A97" s="87" t="s">
        <v>6</v>
      </c>
      <c r="B97" s="88"/>
      <c r="C97" s="88"/>
      <c r="D97" s="87" t="s">
        <v>121</v>
      </c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9"/>
      <c r="U97" s="43" t="s">
        <v>244</v>
      </c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 t="s">
        <v>249</v>
      </c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</row>
    <row r="98" spans="1:79" ht="54" customHeight="1" x14ac:dyDescent="0.2">
      <c r="A98" s="90"/>
      <c r="B98" s="91"/>
      <c r="C98" s="91"/>
      <c r="D98" s="90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2"/>
      <c r="U98" s="82" t="s">
        <v>4</v>
      </c>
      <c r="V98" s="83"/>
      <c r="W98" s="83"/>
      <c r="X98" s="83"/>
      <c r="Y98" s="84"/>
      <c r="Z98" s="82" t="s">
        <v>3</v>
      </c>
      <c r="AA98" s="83"/>
      <c r="AB98" s="83"/>
      <c r="AC98" s="83"/>
      <c r="AD98" s="84"/>
      <c r="AE98" s="105" t="s">
        <v>116</v>
      </c>
      <c r="AF98" s="106"/>
      <c r="AG98" s="106"/>
      <c r="AH98" s="106"/>
      <c r="AI98" s="107"/>
      <c r="AJ98" s="82" t="s">
        <v>5</v>
      </c>
      <c r="AK98" s="83"/>
      <c r="AL98" s="83"/>
      <c r="AM98" s="83"/>
      <c r="AN98" s="84"/>
      <c r="AO98" s="82" t="s">
        <v>4</v>
      </c>
      <c r="AP98" s="83"/>
      <c r="AQ98" s="83"/>
      <c r="AR98" s="83"/>
      <c r="AS98" s="84"/>
      <c r="AT98" s="82" t="s">
        <v>3</v>
      </c>
      <c r="AU98" s="83"/>
      <c r="AV98" s="83"/>
      <c r="AW98" s="83"/>
      <c r="AX98" s="84"/>
      <c r="AY98" s="105" t="s">
        <v>116</v>
      </c>
      <c r="AZ98" s="106"/>
      <c r="BA98" s="106"/>
      <c r="BB98" s="106"/>
      <c r="BC98" s="107"/>
      <c r="BD98" s="43" t="s">
        <v>96</v>
      </c>
      <c r="BE98" s="43"/>
      <c r="BF98" s="43"/>
      <c r="BG98" s="43"/>
      <c r="BH98" s="43"/>
    </row>
    <row r="99" spans="1:79" ht="15" customHeight="1" x14ac:dyDescent="0.2">
      <c r="A99" s="82" t="s">
        <v>168</v>
      </c>
      <c r="B99" s="83"/>
      <c r="C99" s="83"/>
      <c r="D99" s="82">
        <v>2</v>
      </c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4"/>
      <c r="U99" s="82">
        <v>3</v>
      </c>
      <c r="V99" s="83"/>
      <c r="W99" s="83"/>
      <c r="X99" s="83"/>
      <c r="Y99" s="84"/>
      <c r="Z99" s="82">
        <v>4</v>
      </c>
      <c r="AA99" s="83"/>
      <c r="AB99" s="83"/>
      <c r="AC99" s="83"/>
      <c r="AD99" s="84"/>
      <c r="AE99" s="82">
        <v>5</v>
      </c>
      <c r="AF99" s="83"/>
      <c r="AG99" s="83"/>
      <c r="AH99" s="83"/>
      <c r="AI99" s="84"/>
      <c r="AJ99" s="82">
        <v>6</v>
      </c>
      <c r="AK99" s="83"/>
      <c r="AL99" s="83"/>
      <c r="AM99" s="83"/>
      <c r="AN99" s="84"/>
      <c r="AO99" s="82">
        <v>7</v>
      </c>
      <c r="AP99" s="83"/>
      <c r="AQ99" s="83"/>
      <c r="AR99" s="83"/>
      <c r="AS99" s="84"/>
      <c r="AT99" s="82">
        <v>8</v>
      </c>
      <c r="AU99" s="83"/>
      <c r="AV99" s="83"/>
      <c r="AW99" s="83"/>
      <c r="AX99" s="84"/>
      <c r="AY99" s="82">
        <v>9</v>
      </c>
      <c r="AZ99" s="83"/>
      <c r="BA99" s="83"/>
      <c r="BB99" s="83"/>
      <c r="BC99" s="84"/>
      <c r="BD99" s="82">
        <v>10</v>
      </c>
      <c r="BE99" s="83"/>
      <c r="BF99" s="83"/>
      <c r="BG99" s="83"/>
      <c r="BH99" s="84"/>
    </row>
    <row r="100" spans="1:79" s="1" customFormat="1" ht="12.75" hidden="1" customHeight="1" x14ac:dyDescent="0.2">
      <c r="A100" s="96" t="s">
        <v>69</v>
      </c>
      <c r="B100" s="97"/>
      <c r="C100" s="97"/>
      <c r="D100" s="96" t="s">
        <v>57</v>
      </c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8"/>
      <c r="U100" s="96" t="s">
        <v>60</v>
      </c>
      <c r="V100" s="97"/>
      <c r="W100" s="97"/>
      <c r="X100" s="97"/>
      <c r="Y100" s="98"/>
      <c r="Z100" s="96" t="s">
        <v>61</v>
      </c>
      <c r="AA100" s="97"/>
      <c r="AB100" s="97"/>
      <c r="AC100" s="97"/>
      <c r="AD100" s="98"/>
      <c r="AE100" s="96" t="s">
        <v>94</v>
      </c>
      <c r="AF100" s="97"/>
      <c r="AG100" s="97"/>
      <c r="AH100" s="97"/>
      <c r="AI100" s="98"/>
      <c r="AJ100" s="102" t="s">
        <v>170</v>
      </c>
      <c r="AK100" s="103"/>
      <c r="AL100" s="103"/>
      <c r="AM100" s="103"/>
      <c r="AN100" s="104"/>
      <c r="AO100" s="96" t="s">
        <v>62</v>
      </c>
      <c r="AP100" s="97"/>
      <c r="AQ100" s="97"/>
      <c r="AR100" s="97"/>
      <c r="AS100" s="98"/>
      <c r="AT100" s="96" t="s">
        <v>63</v>
      </c>
      <c r="AU100" s="97"/>
      <c r="AV100" s="97"/>
      <c r="AW100" s="97"/>
      <c r="AX100" s="98"/>
      <c r="AY100" s="96" t="s">
        <v>95</v>
      </c>
      <c r="AZ100" s="97"/>
      <c r="BA100" s="97"/>
      <c r="BB100" s="97"/>
      <c r="BC100" s="98"/>
      <c r="BD100" s="93" t="s">
        <v>170</v>
      </c>
      <c r="BE100" s="93"/>
      <c r="BF100" s="93"/>
      <c r="BG100" s="93"/>
      <c r="BH100" s="93"/>
      <c r="CA100" s="1" t="s">
        <v>35</v>
      </c>
    </row>
    <row r="101" spans="1:79" s="25" customFormat="1" ht="25.5" customHeight="1" x14ac:dyDescent="0.2">
      <c r="A101" s="40">
        <v>1</v>
      </c>
      <c r="B101" s="41"/>
      <c r="C101" s="41"/>
      <c r="D101" s="35" t="s">
        <v>177</v>
      </c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7"/>
      <c r="U101" s="53">
        <v>200000</v>
      </c>
      <c r="V101" s="54"/>
      <c r="W101" s="54"/>
      <c r="X101" s="54"/>
      <c r="Y101" s="55"/>
      <c r="Z101" s="53">
        <v>0</v>
      </c>
      <c r="AA101" s="54"/>
      <c r="AB101" s="54"/>
      <c r="AC101" s="54"/>
      <c r="AD101" s="55"/>
      <c r="AE101" s="56">
        <v>0</v>
      </c>
      <c r="AF101" s="56"/>
      <c r="AG101" s="56"/>
      <c r="AH101" s="56"/>
      <c r="AI101" s="56"/>
      <c r="AJ101" s="34">
        <f>IF(ISNUMBER(U101),U101,0)+IF(ISNUMBER(Z101),Z101,0)</f>
        <v>200000</v>
      </c>
      <c r="AK101" s="34"/>
      <c r="AL101" s="34"/>
      <c r="AM101" s="34"/>
      <c r="AN101" s="34"/>
      <c r="AO101" s="56">
        <v>200000</v>
      </c>
      <c r="AP101" s="56"/>
      <c r="AQ101" s="56"/>
      <c r="AR101" s="56"/>
      <c r="AS101" s="56"/>
      <c r="AT101" s="34">
        <v>0</v>
      </c>
      <c r="AU101" s="34"/>
      <c r="AV101" s="34"/>
      <c r="AW101" s="34"/>
      <c r="AX101" s="34"/>
      <c r="AY101" s="56">
        <v>0</v>
      </c>
      <c r="AZ101" s="56"/>
      <c r="BA101" s="56"/>
      <c r="BB101" s="56"/>
      <c r="BC101" s="56"/>
      <c r="BD101" s="34">
        <f>IF(ISNUMBER(AO101),AO101,0)+IF(ISNUMBER(AT101),AT101,0)</f>
        <v>200000</v>
      </c>
      <c r="BE101" s="34"/>
      <c r="BF101" s="34"/>
      <c r="BG101" s="34"/>
      <c r="BH101" s="34"/>
      <c r="CA101" s="25" t="s">
        <v>36</v>
      </c>
    </row>
    <row r="102" spans="1:79" s="25" customFormat="1" ht="38.25" customHeight="1" x14ac:dyDescent="0.2">
      <c r="A102" s="40">
        <v>2</v>
      </c>
      <c r="B102" s="41"/>
      <c r="C102" s="41"/>
      <c r="D102" s="35" t="s">
        <v>178</v>
      </c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7"/>
      <c r="U102" s="53">
        <v>299000</v>
      </c>
      <c r="V102" s="54"/>
      <c r="W102" s="54"/>
      <c r="X102" s="54"/>
      <c r="Y102" s="55"/>
      <c r="Z102" s="53">
        <v>0</v>
      </c>
      <c r="AA102" s="54"/>
      <c r="AB102" s="54"/>
      <c r="AC102" s="54"/>
      <c r="AD102" s="55"/>
      <c r="AE102" s="56">
        <v>0</v>
      </c>
      <c r="AF102" s="56"/>
      <c r="AG102" s="56"/>
      <c r="AH102" s="56"/>
      <c r="AI102" s="56"/>
      <c r="AJ102" s="34">
        <f>IF(ISNUMBER(U102),U102,0)+IF(ISNUMBER(Z102),Z102,0)</f>
        <v>299000</v>
      </c>
      <c r="AK102" s="34"/>
      <c r="AL102" s="34"/>
      <c r="AM102" s="34"/>
      <c r="AN102" s="34"/>
      <c r="AO102" s="56">
        <v>299000</v>
      </c>
      <c r="AP102" s="56"/>
      <c r="AQ102" s="56"/>
      <c r="AR102" s="56"/>
      <c r="AS102" s="56"/>
      <c r="AT102" s="34">
        <v>0</v>
      </c>
      <c r="AU102" s="34"/>
      <c r="AV102" s="34"/>
      <c r="AW102" s="34"/>
      <c r="AX102" s="34"/>
      <c r="AY102" s="56">
        <v>0</v>
      </c>
      <c r="AZ102" s="56"/>
      <c r="BA102" s="56"/>
      <c r="BB102" s="56"/>
      <c r="BC102" s="56"/>
      <c r="BD102" s="34">
        <f>IF(ISNUMBER(AO102),AO102,0)+IF(ISNUMBER(AT102),AT102,0)</f>
        <v>299000</v>
      </c>
      <c r="BE102" s="34"/>
      <c r="BF102" s="34"/>
      <c r="BG102" s="34"/>
      <c r="BH102" s="34"/>
    </row>
    <row r="103" spans="1:79" s="6" customFormat="1" ht="12.75" customHeight="1" x14ac:dyDescent="0.2">
      <c r="A103" s="45"/>
      <c r="B103" s="46"/>
      <c r="C103" s="46"/>
      <c r="D103" s="30" t="s">
        <v>147</v>
      </c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2"/>
      <c r="U103" s="49">
        <v>499000</v>
      </c>
      <c r="V103" s="50"/>
      <c r="W103" s="50"/>
      <c r="X103" s="50"/>
      <c r="Y103" s="51"/>
      <c r="Z103" s="49">
        <v>0</v>
      </c>
      <c r="AA103" s="50"/>
      <c r="AB103" s="50"/>
      <c r="AC103" s="50"/>
      <c r="AD103" s="51"/>
      <c r="AE103" s="52">
        <v>0</v>
      </c>
      <c r="AF103" s="52"/>
      <c r="AG103" s="52"/>
      <c r="AH103" s="52"/>
      <c r="AI103" s="52"/>
      <c r="AJ103" s="29">
        <f>IF(ISNUMBER(U103),U103,0)+IF(ISNUMBER(Z103),Z103,0)</f>
        <v>499000</v>
      </c>
      <c r="AK103" s="29"/>
      <c r="AL103" s="29"/>
      <c r="AM103" s="29"/>
      <c r="AN103" s="29"/>
      <c r="AO103" s="52">
        <v>499000</v>
      </c>
      <c r="AP103" s="52"/>
      <c r="AQ103" s="52"/>
      <c r="AR103" s="52"/>
      <c r="AS103" s="52"/>
      <c r="AT103" s="29">
        <v>0</v>
      </c>
      <c r="AU103" s="29"/>
      <c r="AV103" s="29"/>
      <c r="AW103" s="29"/>
      <c r="AX103" s="29"/>
      <c r="AY103" s="52">
        <v>0</v>
      </c>
      <c r="AZ103" s="52"/>
      <c r="BA103" s="52"/>
      <c r="BB103" s="52"/>
      <c r="BC103" s="52"/>
      <c r="BD103" s="29">
        <f>IF(ISNUMBER(AO103),AO103,0)+IF(ISNUMBER(AT103),AT103,0)</f>
        <v>499000</v>
      </c>
      <c r="BE103" s="29"/>
      <c r="BF103" s="29"/>
      <c r="BG103" s="29"/>
      <c r="BH103" s="29"/>
    </row>
    <row r="104" spans="1:79" s="5" customFormat="1" ht="12.75" customHeight="1" x14ac:dyDescent="0.2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</row>
    <row r="106" spans="1:79" ht="14.25" customHeight="1" x14ac:dyDescent="0.2">
      <c r="A106" s="69" t="s">
        <v>152</v>
      </c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9"/>
      <c r="AT106" s="69"/>
      <c r="AU106" s="69"/>
      <c r="AV106" s="69"/>
      <c r="AW106" s="69"/>
      <c r="AX106" s="69"/>
      <c r="AY106" s="69"/>
      <c r="AZ106" s="69"/>
      <c r="BA106" s="69"/>
      <c r="BB106" s="69"/>
      <c r="BC106" s="69"/>
      <c r="BD106" s="69"/>
      <c r="BE106" s="69"/>
      <c r="BF106" s="69"/>
      <c r="BG106" s="69"/>
      <c r="BH106" s="69"/>
      <c r="BI106" s="69"/>
      <c r="BJ106" s="69"/>
      <c r="BK106" s="69"/>
      <c r="BL106" s="69"/>
    </row>
    <row r="107" spans="1:79" ht="14.25" customHeight="1" x14ac:dyDescent="0.2">
      <c r="A107" s="69" t="s">
        <v>238</v>
      </c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69"/>
      <c r="AU107" s="69"/>
      <c r="AV107" s="69"/>
      <c r="AW107" s="69"/>
      <c r="AX107" s="69"/>
      <c r="AY107" s="69"/>
      <c r="AZ107" s="69"/>
      <c r="BA107" s="69"/>
      <c r="BB107" s="69"/>
      <c r="BC107" s="69"/>
      <c r="BD107" s="69"/>
      <c r="BE107" s="69"/>
      <c r="BF107" s="69"/>
      <c r="BG107" s="69"/>
      <c r="BH107" s="69"/>
      <c r="BI107" s="69"/>
      <c r="BJ107" s="69"/>
      <c r="BK107" s="69"/>
      <c r="BL107" s="69"/>
    </row>
    <row r="108" spans="1:79" ht="23.1" customHeight="1" x14ac:dyDescent="0.2">
      <c r="A108" s="87" t="s">
        <v>6</v>
      </c>
      <c r="B108" s="88"/>
      <c r="C108" s="88"/>
      <c r="D108" s="43" t="s">
        <v>9</v>
      </c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 t="s">
        <v>8</v>
      </c>
      <c r="R108" s="43"/>
      <c r="S108" s="43"/>
      <c r="T108" s="43"/>
      <c r="U108" s="43"/>
      <c r="V108" s="43" t="s">
        <v>7</v>
      </c>
      <c r="W108" s="43"/>
      <c r="X108" s="43"/>
      <c r="Y108" s="43"/>
      <c r="Z108" s="43"/>
      <c r="AA108" s="43"/>
      <c r="AB108" s="43"/>
      <c r="AC108" s="43"/>
      <c r="AD108" s="43"/>
      <c r="AE108" s="43"/>
      <c r="AF108" s="82" t="s">
        <v>223</v>
      </c>
      <c r="AG108" s="83"/>
      <c r="AH108" s="83"/>
      <c r="AI108" s="83"/>
      <c r="AJ108" s="83"/>
      <c r="AK108" s="83"/>
      <c r="AL108" s="83"/>
      <c r="AM108" s="83"/>
      <c r="AN108" s="83"/>
      <c r="AO108" s="83"/>
      <c r="AP108" s="83"/>
      <c r="AQ108" s="83"/>
      <c r="AR108" s="83"/>
      <c r="AS108" s="83"/>
      <c r="AT108" s="84"/>
      <c r="AU108" s="82" t="s">
        <v>226</v>
      </c>
      <c r="AV108" s="83"/>
      <c r="AW108" s="83"/>
      <c r="AX108" s="83"/>
      <c r="AY108" s="83"/>
      <c r="AZ108" s="83"/>
      <c r="BA108" s="83"/>
      <c r="BB108" s="83"/>
      <c r="BC108" s="83"/>
      <c r="BD108" s="83"/>
      <c r="BE108" s="83"/>
      <c r="BF108" s="83"/>
      <c r="BG108" s="83"/>
      <c r="BH108" s="83"/>
      <c r="BI108" s="84"/>
      <c r="BJ108" s="82" t="s">
        <v>234</v>
      </c>
      <c r="BK108" s="83"/>
      <c r="BL108" s="83"/>
      <c r="BM108" s="83"/>
      <c r="BN108" s="83"/>
      <c r="BO108" s="83"/>
      <c r="BP108" s="83"/>
      <c r="BQ108" s="83"/>
      <c r="BR108" s="83"/>
      <c r="BS108" s="83"/>
      <c r="BT108" s="83"/>
      <c r="BU108" s="83"/>
      <c r="BV108" s="83"/>
      <c r="BW108" s="83"/>
      <c r="BX108" s="84"/>
    </row>
    <row r="109" spans="1:79" ht="32.25" customHeight="1" x14ac:dyDescent="0.2">
      <c r="A109" s="90"/>
      <c r="B109" s="91"/>
      <c r="C109" s="91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 t="s">
        <v>4</v>
      </c>
      <c r="AG109" s="43"/>
      <c r="AH109" s="43"/>
      <c r="AI109" s="43"/>
      <c r="AJ109" s="43"/>
      <c r="AK109" s="43" t="s">
        <v>3</v>
      </c>
      <c r="AL109" s="43"/>
      <c r="AM109" s="43"/>
      <c r="AN109" s="43"/>
      <c r="AO109" s="43"/>
      <c r="AP109" s="43" t="s">
        <v>123</v>
      </c>
      <c r="AQ109" s="43"/>
      <c r="AR109" s="43"/>
      <c r="AS109" s="43"/>
      <c r="AT109" s="43"/>
      <c r="AU109" s="43" t="s">
        <v>4</v>
      </c>
      <c r="AV109" s="43"/>
      <c r="AW109" s="43"/>
      <c r="AX109" s="43"/>
      <c r="AY109" s="43"/>
      <c r="AZ109" s="43" t="s">
        <v>3</v>
      </c>
      <c r="BA109" s="43"/>
      <c r="BB109" s="43"/>
      <c r="BC109" s="43"/>
      <c r="BD109" s="43"/>
      <c r="BE109" s="43" t="s">
        <v>90</v>
      </c>
      <c r="BF109" s="43"/>
      <c r="BG109" s="43"/>
      <c r="BH109" s="43"/>
      <c r="BI109" s="43"/>
      <c r="BJ109" s="43" t="s">
        <v>4</v>
      </c>
      <c r="BK109" s="43"/>
      <c r="BL109" s="43"/>
      <c r="BM109" s="43"/>
      <c r="BN109" s="43"/>
      <c r="BO109" s="43" t="s">
        <v>3</v>
      </c>
      <c r="BP109" s="43"/>
      <c r="BQ109" s="43"/>
      <c r="BR109" s="43"/>
      <c r="BS109" s="43"/>
      <c r="BT109" s="43" t="s">
        <v>97</v>
      </c>
      <c r="BU109" s="43"/>
      <c r="BV109" s="43"/>
      <c r="BW109" s="43"/>
      <c r="BX109" s="43"/>
    </row>
    <row r="110" spans="1:79" ht="15" customHeight="1" x14ac:dyDescent="0.2">
      <c r="A110" s="82">
        <v>1</v>
      </c>
      <c r="B110" s="83"/>
      <c r="C110" s="83"/>
      <c r="D110" s="43">
        <v>2</v>
      </c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>
        <v>3</v>
      </c>
      <c r="R110" s="43"/>
      <c r="S110" s="43"/>
      <c r="T110" s="43"/>
      <c r="U110" s="43"/>
      <c r="V110" s="43">
        <v>4</v>
      </c>
      <c r="W110" s="43"/>
      <c r="X110" s="43"/>
      <c r="Y110" s="43"/>
      <c r="Z110" s="43"/>
      <c r="AA110" s="43"/>
      <c r="AB110" s="43"/>
      <c r="AC110" s="43"/>
      <c r="AD110" s="43"/>
      <c r="AE110" s="43"/>
      <c r="AF110" s="43">
        <v>5</v>
      </c>
      <c r="AG110" s="43"/>
      <c r="AH110" s="43"/>
      <c r="AI110" s="43"/>
      <c r="AJ110" s="43"/>
      <c r="AK110" s="43">
        <v>6</v>
      </c>
      <c r="AL110" s="43"/>
      <c r="AM110" s="43"/>
      <c r="AN110" s="43"/>
      <c r="AO110" s="43"/>
      <c r="AP110" s="43">
        <v>7</v>
      </c>
      <c r="AQ110" s="43"/>
      <c r="AR110" s="43"/>
      <c r="AS110" s="43"/>
      <c r="AT110" s="43"/>
      <c r="AU110" s="43">
        <v>8</v>
      </c>
      <c r="AV110" s="43"/>
      <c r="AW110" s="43"/>
      <c r="AX110" s="43"/>
      <c r="AY110" s="43"/>
      <c r="AZ110" s="43">
        <v>9</v>
      </c>
      <c r="BA110" s="43"/>
      <c r="BB110" s="43"/>
      <c r="BC110" s="43"/>
      <c r="BD110" s="43"/>
      <c r="BE110" s="43">
        <v>10</v>
      </c>
      <c r="BF110" s="43"/>
      <c r="BG110" s="43"/>
      <c r="BH110" s="43"/>
      <c r="BI110" s="43"/>
      <c r="BJ110" s="43">
        <v>11</v>
      </c>
      <c r="BK110" s="43"/>
      <c r="BL110" s="43"/>
      <c r="BM110" s="43"/>
      <c r="BN110" s="43"/>
      <c r="BO110" s="43">
        <v>12</v>
      </c>
      <c r="BP110" s="43"/>
      <c r="BQ110" s="43"/>
      <c r="BR110" s="43"/>
      <c r="BS110" s="43"/>
      <c r="BT110" s="43">
        <v>13</v>
      </c>
      <c r="BU110" s="43"/>
      <c r="BV110" s="43"/>
      <c r="BW110" s="43"/>
      <c r="BX110" s="43"/>
    </row>
    <row r="111" spans="1:79" ht="10.5" hidden="1" customHeight="1" x14ac:dyDescent="0.2">
      <c r="A111" s="96" t="s">
        <v>154</v>
      </c>
      <c r="B111" s="97"/>
      <c r="C111" s="97"/>
      <c r="D111" s="43" t="s">
        <v>57</v>
      </c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 t="s">
        <v>70</v>
      </c>
      <c r="R111" s="43"/>
      <c r="S111" s="43"/>
      <c r="T111" s="43"/>
      <c r="U111" s="43"/>
      <c r="V111" s="43" t="s">
        <v>71</v>
      </c>
      <c r="W111" s="43"/>
      <c r="X111" s="43"/>
      <c r="Y111" s="43"/>
      <c r="Z111" s="43"/>
      <c r="AA111" s="43"/>
      <c r="AB111" s="43"/>
      <c r="AC111" s="43"/>
      <c r="AD111" s="43"/>
      <c r="AE111" s="43"/>
      <c r="AF111" s="73" t="s">
        <v>111</v>
      </c>
      <c r="AG111" s="73"/>
      <c r="AH111" s="73"/>
      <c r="AI111" s="73"/>
      <c r="AJ111" s="73"/>
      <c r="AK111" s="71" t="s">
        <v>112</v>
      </c>
      <c r="AL111" s="71"/>
      <c r="AM111" s="71"/>
      <c r="AN111" s="71"/>
      <c r="AO111" s="71"/>
      <c r="AP111" s="93" t="s">
        <v>180</v>
      </c>
      <c r="AQ111" s="93"/>
      <c r="AR111" s="93"/>
      <c r="AS111" s="93"/>
      <c r="AT111" s="93"/>
      <c r="AU111" s="73" t="s">
        <v>113</v>
      </c>
      <c r="AV111" s="73"/>
      <c r="AW111" s="73"/>
      <c r="AX111" s="73"/>
      <c r="AY111" s="73"/>
      <c r="AZ111" s="71" t="s">
        <v>114</v>
      </c>
      <c r="BA111" s="71"/>
      <c r="BB111" s="71"/>
      <c r="BC111" s="71"/>
      <c r="BD111" s="71"/>
      <c r="BE111" s="93" t="s">
        <v>180</v>
      </c>
      <c r="BF111" s="93"/>
      <c r="BG111" s="93"/>
      <c r="BH111" s="93"/>
      <c r="BI111" s="93"/>
      <c r="BJ111" s="73" t="s">
        <v>105</v>
      </c>
      <c r="BK111" s="73"/>
      <c r="BL111" s="73"/>
      <c r="BM111" s="73"/>
      <c r="BN111" s="73"/>
      <c r="BO111" s="71" t="s">
        <v>106</v>
      </c>
      <c r="BP111" s="71"/>
      <c r="BQ111" s="71"/>
      <c r="BR111" s="71"/>
      <c r="BS111" s="71"/>
      <c r="BT111" s="93" t="s">
        <v>180</v>
      </c>
      <c r="BU111" s="93"/>
      <c r="BV111" s="93"/>
      <c r="BW111" s="93"/>
      <c r="BX111" s="93"/>
      <c r="CA111" t="s">
        <v>37</v>
      </c>
    </row>
    <row r="112" spans="1:79" s="6" customFormat="1" ht="15" customHeight="1" x14ac:dyDescent="0.2">
      <c r="A112" s="45">
        <v>0</v>
      </c>
      <c r="B112" s="46"/>
      <c r="C112" s="46"/>
      <c r="D112" s="48" t="s">
        <v>179</v>
      </c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  <c r="BN112" s="44"/>
      <c r="BO112" s="44"/>
      <c r="BP112" s="44"/>
      <c r="BQ112" s="44"/>
      <c r="BR112" s="44"/>
      <c r="BS112" s="44"/>
      <c r="BT112" s="44"/>
      <c r="BU112" s="44"/>
      <c r="BV112" s="44"/>
      <c r="BW112" s="44"/>
      <c r="BX112" s="44"/>
      <c r="CA112" s="6" t="s">
        <v>38</v>
      </c>
    </row>
    <row r="113" spans="1:76" s="25" customFormat="1" ht="28.5" customHeight="1" x14ac:dyDescent="0.2">
      <c r="A113" s="40">
        <v>0</v>
      </c>
      <c r="B113" s="41"/>
      <c r="C113" s="41"/>
      <c r="D113" s="42" t="s">
        <v>181</v>
      </c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7"/>
      <c r="Q113" s="43" t="s">
        <v>182</v>
      </c>
      <c r="R113" s="43"/>
      <c r="S113" s="43"/>
      <c r="T113" s="43"/>
      <c r="U113" s="43"/>
      <c r="V113" s="43" t="s">
        <v>183</v>
      </c>
      <c r="W113" s="43"/>
      <c r="X113" s="43"/>
      <c r="Y113" s="43"/>
      <c r="Z113" s="43"/>
      <c r="AA113" s="43"/>
      <c r="AB113" s="43"/>
      <c r="AC113" s="43"/>
      <c r="AD113" s="43"/>
      <c r="AE113" s="43"/>
      <c r="AF113" s="39">
        <v>0</v>
      </c>
      <c r="AG113" s="39"/>
      <c r="AH113" s="39"/>
      <c r="AI113" s="39"/>
      <c r="AJ113" s="39"/>
      <c r="AK113" s="39">
        <v>0</v>
      </c>
      <c r="AL113" s="39"/>
      <c r="AM113" s="39"/>
      <c r="AN113" s="39"/>
      <c r="AO113" s="39"/>
      <c r="AP113" s="39">
        <v>0</v>
      </c>
      <c r="AQ113" s="39"/>
      <c r="AR113" s="39"/>
      <c r="AS113" s="39"/>
      <c r="AT113" s="39"/>
      <c r="AU113" s="39">
        <v>105000</v>
      </c>
      <c r="AV113" s="39"/>
      <c r="AW113" s="39"/>
      <c r="AX113" s="39"/>
      <c r="AY113" s="39"/>
      <c r="AZ113" s="39">
        <v>0</v>
      </c>
      <c r="BA113" s="39"/>
      <c r="BB113" s="39"/>
      <c r="BC113" s="39"/>
      <c r="BD113" s="39"/>
      <c r="BE113" s="39">
        <v>105000</v>
      </c>
      <c r="BF113" s="39"/>
      <c r="BG113" s="39"/>
      <c r="BH113" s="39"/>
      <c r="BI113" s="39"/>
      <c r="BJ113" s="39">
        <v>200000</v>
      </c>
      <c r="BK113" s="39"/>
      <c r="BL113" s="39"/>
      <c r="BM113" s="39"/>
      <c r="BN113" s="39"/>
      <c r="BO113" s="39">
        <v>0</v>
      </c>
      <c r="BP113" s="39"/>
      <c r="BQ113" s="39"/>
      <c r="BR113" s="39"/>
      <c r="BS113" s="39"/>
      <c r="BT113" s="39">
        <v>200000</v>
      </c>
      <c r="BU113" s="39"/>
      <c r="BV113" s="39"/>
      <c r="BW113" s="39"/>
      <c r="BX113" s="39"/>
    </row>
    <row r="114" spans="1:76" s="25" customFormat="1" ht="30" customHeight="1" x14ac:dyDescent="0.2">
      <c r="A114" s="40">
        <v>0</v>
      </c>
      <c r="B114" s="41"/>
      <c r="C114" s="41"/>
      <c r="D114" s="42" t="s">
        <v>184</v>
      </c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7"/>
      <c r="Q114" s="43" t="s">
        <v>182</v>
      </c>
      <c r="R114" s="43"/>
      <c r="S114" s="43"/>
      <c r="T114" s="43"/>
      <c r="U114" s="43"/>
      <c r="V114" s="43" t="s">
        <v>183</v>
      </c>
      <c r="W114" s="43"/>
      <c r="X114" s="43"/>
      <c r="Y114" s="43"/>
      <c r="Z114" s="43"/>
      <c r="AA114" s="43"/>
      <c r="AB114" s="43"/>
      <c r="AC114" s="43"/>
      <c r="AD114" s="43"/>
      <c r="AE114" s="43"/>
      <c r="AF114" s="39">
        <v>0</v>
      </c>
      <c r="AG114" s="39"/>
      <c r="AH114" s="39"/>
      <c r="AI114" s="39"/>
      <c r="AJ114" s="39"/>
      <c r="AK114" s="39">
        <v>0</v>
      </c>
      <c r="AL114" s="39"/>
      <c r="AM114" s="39"/>
      <c r="AN114" s="39"/>
      <c r="AO114" s="39"/>
      <c r="AP114" s="39">
        <v>0</v>
      </c>
      <c r="AQ114" s="39"/>
      <c r="AR114" s="39"/>
      <c r="AS114" s="39"/>
      <c r="AT114" s="39"/>
      <c r="AU114" s="39">
        <v>95000</v>
      </c>
      <c r="AV114" s="39"/>
      <c r="AW114" s="39"/>
      <c r="AX114" s="39"/>
      <c r="AY114" s="39"/>
      <c r="AZ114" s="39">
        <v>0</v>
      </c>
      <c r="BA114" s="39"/>
      <c r="BB114" s="39"/>
      <c r="BC114" s="39"/>
      <c r="BD114" s="39"/>
      <c r="BE114" s="39">
        <v>95000</v>
      </c>
      <c r="BF114" s="39"/>
      <c r="BG114" s="39"/>
      <c r="BH114" s="39"/>
      <c r="BI114" s="39"/>
      <c r="BJ114" s="39">
        <v>299000</v>
      </c>
      <c r="BK114" s="39"/>
      <c r="BL114" s="39"/>
      <c r="BM114" s="39"/>
      <c r="BN114" s="39"/>
      <c r="BO114" s="39">
        <v>0</v>
      </c>
      <c r="BP114" s="39"/>
      <c r="BQ114" s="39"/>
      <c r="BR114" s="39"/>
      <c r="BS114" s="39"/>
      <c r="BT114" s="39">
        <v>299000</v>
      </c>
      <c r="BU114" s="39"/>
      <c r="BV114" s="39"/>
      <c r="BW114" s="39"/>
      <c r="BX114" s="39"/>
    </row>
    <row r="115" spans="1:76" s="6" customFormat="1" ht="15" customHeight="1" x14ac:dyDescent="0.2">
      <c r="A115" s="45">
        <v>0</v>
      </c>
      <c r="B115" s="46"/>
      <c r="C115" s="46"/>
      <c r="D115" s="47" t="s">
        <v>185</v>
      </c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2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  <c r="BV115" s="44"/>
      <c r="BW115" s="44"/>
      <c r="BX115" s="44"/>
    </row>
    <row r="116" spans="1:76" s="25" customFormat="1" ht="28.5" customHeight="1" x14ac:dyDescent="0.2">
      <c r="A116" s="40">
        <v>0</v>
      </c>
      <c r="B116" s="41"/>
      <c r="C116" s="41"/>
      <c r="D116" s="42" t="s">
        <v>186</v>
      </c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7"/>
      <c r="Q116" s="43" t="s">
        <v>187</v>
      </c>
      <c r="R116" s="43"/>
      <c r="S116" s="43"/>
      <c r="T116" s="43"/>
      <c r="U116" s="43"/>
      <c r="V116" s="42" t="s">
        <v>188</v>
      </c>
      <c r="W116" s="36"/>
      <c r="X116" s="36"/>
      <c r="Y116" s="36"/>
      <c r="Z116" s="36"/>
      <c r="AA116" s="36"/>
      <c r="AB116" s="36"/>
      <c r="AC116" s="36"/>
      <c r="AD116" s="36"/>
      <c r="AE116" s="37"/>
      <c r="AF116" s="39">
        <v>0</v>
      </c>
      <c r="AG116" s="39"/>
      <c r="AH116" s="39"/>
      <c r="AI116" s="39"/>
      <c r="AJ116" s="39"/>
      <c r="AK116" s="39">
        <v>0</v>
      </c>
      <c r="AL116" s="39"/>
      <c r="AM116" s="39"/>
      <c r="AN116" s="39"/>
      <c r="AO116" s="39"/>
      <c r="AP116" s="39">
        <v>0</v>
      </c>
      <c r="AQ116" s="39"/>
      <c r="AR116" s="39"/>
      <c r="AS116" s="39"/>
      <c r="AT116" s="39"/>
      <c r="AU116" s="39">
        <v>1</v>
      </c>
      <c r="AV116" s="39"/>
      <c r="AW116" s="39"/>
      <c r="AX116" s="39"/>
      <c r="AY116" s="39"/>
      <c r="AZ116" s="39">
        <v>0</v>
      </c>
      <c r="BA116" s="39"/>
      <c r="BB116" s="39"/>
      <c r="BC116" s="39"/>
      <c r="BD116" s="39"/>
      <c r="BE116" s="39">
        <v>1</v>
      </c>
      <c r="BF116" s="39"/>
      <c r="BG116" s="39"/>
      <c r="BH116" s="39"/>
      <c r="BI116" s="39"/>
      <c r="BJ116" s="39">
        <v>1</v>
      </c>
      <c r="BK116" s="39"/>
      <c r="BL116" s="39"/>
      <c r="BM116" s="39"/>
      <c r="BN116" s="39"/>
      <c r="BO116" s="39">
        <v>0</v>
      </c>
      <c r="BP116" s="39"/>
      <c r="BQ116" s="39"/>
      <c r="BR116" s="39"/>
      <c r="BS116" s="39"/>
      <c r="BT116" s="39">
        <v>1</v>
      </c>
      <c r="BU116" s="39"/>
      <c r="BV116" s="39"/>
      <c r="BW116" s="39"/>
      <c r="BX116" s="39"/>
    </row>
    <row r="117" spans="1:76" s="25" customFormat="1" ht="15" customHeight="1" x14ac:dyDescent="0.2">
      <c r="A117" s="40">
        <v>0</v>
      </c>
      <c r="B117" s="41"/>
      <c r="C117" s="41"/>
      <c r="D117" s="42" t="s">
        <v>189</v>
      </c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7"/>
      <c r="Q117" s="43" t="s">
        <v>187</v>
      </c>
      <c r="R117" s="43"/>
      <c r="S117" s="43"/>
      <c r="T117" s="43"/>
      <c r="U117" s="43"/>
      <c r="V117" s="42" t="s">
        <v>190</v>
      </c>
      <c r="W117" s="36"/>
      <c r="X117" s="36"/>
      <c r="Y117" s="36"/>
      <c r="Z117" s="36"/>
      <c r="AA117" s="36"/>
      <c r="AB117" s="36"/>
      <c r="AC117" s="36"/>
      <c r="AD117" s="36"/>
      <c r="AE117" s="37"/>
      <c r="AF117" s="39">
        <v>0</v>
      </c>
      <c r="AG117" s="39"/>
      <c r="AH117" s="39"/>
      <c r="AI117" s="39"/>
      <c r="AJ117" s="39"/>
      <c r="AK117" s="39">
        <v>0</v>
      </c>
      <c r="AL117" s="39"/>
      <c r="AM117" s="39"/>
      <c r="AN117" s="39"/>
      <c r="AO117" s="39"/>
      <c r="AP117" s="39">
        <v>0</v>
      </c>
      <c r="AQ117" s="39"/>
      <c r="AR117" s="39"/>
      <c r="AS117" s="39"/>
      <c r="AT117" s="39"/>
      <c r="AU117" s="39">
        <v>1</v>
      </c>
      <c r="AV117" s="39"/>
      <c r="AW117" s="39"/>
      <c r="AX117" s="39"/>
      <c r="AY117" s="39"/>
      <c r="AZ117" s="39">
        <v>0</v>
      </c>
      <c r="BA117" s="39"/>
      <c r="BB117" s="39"/>
      <c r="BC117" s="39"/>
      <c r="BD117" s="39"/>
      <c r="BE117" s="39">
        <v>1</v>
      </c>
      <c r="BF117" s="39"/>
      <c r="BG117" s="39"/>
      <c r="BH117" s="39"/>
      <c r="BI117" s="39"/>
      <c r="BJ117" s="39">
        <v>5</v>
      </c>
      <c r="BK117" s="39"/>
      <c r="BL117" s="39"/>
      <c r="BM117" s="39"/>
      <c r="BN117" s="39"/>
      <c r="BO117" s="39">
        <v>0</v>
      </c>
      <c r="BP117" s="39"/>
      <c r="BQ117" s="39"/>
      <c r="BR117" s="39"/>
      <c r="BS117" s="39"/>
      <c r="BT117" s="39">
        <v>5</v>
      </c>
      <c r="BU117" s="39"/>
      <c r="BV117" s="39"/>
      <c r="BW117" s="39"/>
      <c r="BX117" s="39"/>
    </row>
    <row r="118" spans="1:76" s="25" customFormat="1" ht="30" customHeight="1" x14ac:dyDescent="0.2">
      <c r="A118" s="40">
        <v>0</v>
      </c>
      <c r="B118" s="41"/>
      <c r="C118" s="41"/>
      <c r="D118" s="42" t="s">
        <v>191</v>
      </c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7"/>
      <c r="Q118" s="43" t="s">
        <v>187</v>
      </c>
      <c r="R118" s="43"/>
      <c r="S118" s="43"/>
      <c r="T118" s="43"/>
      <c r="U118" s="43"/>
      <c r="V118" s="42" t="s">
        <v>190</v>
      </c>
      <c r="W118" s="36"/>
      <c r="X118" s="36"/>
      <c r="Y118" s="36"/>
      <c r="Z118" s="36"/>
      <c r="AA118" s="36"/>
      <c r="AB118" s="36"/>
      <c r="AC118" s="36"/>
      <c r="AD118" s="36"/>
      <c r="AE118" s="37"/>
      <c r="AF118" s="39">
        <v>0</v>
      </c>
      <c r="AG118" s="39"/>
      <c r="AH118" s="39"/>
      <c r="AI118" s="39"/>
      <c r="AJ118" s="39"/>
      <c r="AK118" s="39">
        <v>0</v>
      </c>
      <c r="AL118" s="39"/>
      <c r="AM118" s="39"/>
      <c r="AN118" s="39"/>
      <c r="AO118" s="39"/>
      <c r="AP118" s="39">
        <v>0</v>
      </c>
      <c r="AQ118" s="39"/>
      <c r="AR118" s="39"/>
      <c r="AS118" s="39"/>
      <c r="AT118" s="39"/>
      <c r="AU118" s="39">
        <v>16</v>
      </c>
      <c r="AV118" s="39"/>
      <c r="AW118" s="39"/>
      <c r="AX118" s="39"/>
      <c r="AY118" s="39"/>
      <c r="AZ118" s="39">
        <v>0</v>
      </c>
      <c r="BA118" s="39"/>
      <c r="BB118" s="39"/>
      <c r="BC118" s="39"/>
      <c r="BD118" s="39"/>
      <c r="BE118" s="39">
        <v>16</v>
      </c>
      <c r="BF118" s="39"/>
      <c r="BG118" s="39"/>
      <c r="BH118" s="39"/>
      <c r="BI118" s="39"/>
      <c r="BJ118" s="39">
        <v>32</v>
      </c>
      <c r="BK118" s="39"/>
      <c r="BL118" s="39"/>
      <c r="BM118" s="39"/>
      <c r="BN118" s="39"/>
      <c r="BO118" s="39">
        <v>0</v>
      </c>
      <c r="BP118" s="39"/>
      <c r="BQ118" s="39"/>
      <c r="BR118" s="39"/>
      <c r="BS118" s="39"/>
      <c r="BT118" s="39">
        <v>32</v>
      </c>
      <c r="BU118" s="39"/>
      <c r="BV118" s="39"/>
      <c r="BW118" s="39"/>
      <c r="BX118" s="39"/>
    </row>
    <row r="119" spans="1:76" s="6" customFormat="1" ht="15" customHeight="1" x14ac:dyDescent="0.2">
      <c r="A119" s="45">
        <v>0</v>
      </c>
      <c r="B119" s="46"/>
      <c r="C119" s="46"/>
      <c r="D119" s="47" t="s">
        <v>192</v>
      </c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2"/>
      <c r="Q119" s="48"/>
      <c r="R119" s="48"/>
      <c r="S119" s="48"/>
      <c r="T119" s="48"/>
      <c r="U119" s="48"/>
      <c r="V119" s="47"/>
      <c r="W119" s="31"/>
      <c r="X119" s="31"/>
      <c r="Y119" s="31"/>
      <c r="Z119" s="31"/>
      <c r="AA119" s="31"/>
      <c r="AB119" s="31"/>
      <c r="AC119" s="31"/>
      <c r="AD119" s="31"/>
      <c r="AE119" s="32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4"/>
      <c r="BV119" s="44"/>
      <c r="BW119" s="44"/>
      <c r="BX119" s="44"/>
    </row>
    <row r="120" spans="1:76" s="25" customFormat="1" ht="28.5" customHeight="1" x14ac:dyDescent="0.2">
      <c r="A120" s="40">
        <v>0</v>
      </c>
      <c r="B120" s="41"/>
      <c r="C120" s="41"/>
      <c r="D120" s="42" t="s">
        <v>193</v>
      </c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7"/>
      <c r="Q120" s="43" t="s">
        <v>182</v>
      </c>
      <c r="R120" s="43"/>
      <c r="S120" s="43"/>
      <c r="T120" s="43"/>
      <c r="U120" s="43"/>
      <c r="V120" s="42" t="s">
        <v>194</v>
      </c>
      <c r="W120" s="36"/>
      <c r="X120" s="36"/>
      <c r="Y120" s="36"/>
      <c r="Z120" s="36"/>
      <c r="AA120" s="36"/>
      <c r="AB120" s="36"/>
      <c r="AC120" s="36"/>
      <c r="AD120" s="36"/>
      <c r="AE120" s="37"/>
      <c r="AF120" s="39">
        <v>0</v>
      </c>
      <c r="AG120" s="39"/>
      <c r="AH120" s="39"/>
      <c r="AI120" s="39"/>
      <c r="AJ120" s="39"/>
      <c r="AK120" s="39">
        <v>0</v>
      </c>
      <c r="AL120" s="39"/>
      <c r="AM120" s="39"/>
      <c r="AN120" s="39"/>
      <c r="AO120" s="39"/>
      <c r="AP120" s="39">
        <v>0</v>
      </c>
      <c r="AQ120" s="39"/>
      <c r="AR120" s="39"/>
      <c r="AS120" s="39"/>
      <c r="AT120" s="39"/>
      <c r="AU120" s="39">
        <v>105000</v>
      </c>
      <c r="AV120" s="39"/>
      <c r="AW120" s="39"/>
      <c r="AX120" s="39"/>
      <c r="AY120" s="39"/>
      <c r="AZ120" s="39">
        <v>0</v>
      </c>
      <c r="BA120" s="39"/>
      <c r="BB120" s="39"/>
      <c r="BC120" s="39"/>
      <c r="BD120" s="39"/>
      <c r="BE120" s="39">
        <v>105000</v>
      </c>
      <c r="BF120" s="39"/>
      <c r="BG120" s="39"/>
      <c r="BH120" s="39"/>
      <c r="BI120" s="39"/>
      <c r="BJ120" s="39">
        <v>200000</v>
      </c>
      <c r="BK120" s="39"/>
      <c r="BL120" s="39"/>
      <c r="BM120" s="39"/>
      <c r="BN120" s="39"/>
      <c r="BO120" s="39">
        <v>0</v>
      </c>
      <c r="BP120" s="39"/>
      <c r="BQ120" s="39"/>
      <c r="BR120" s="39"/>
      <c r="BS120" s="39"/>
      <c r="BT120" s="39">
        <v>200000</v>
      </c>
      <c r="BU120" s="39"/>
      <c r="BV120" s="39"/>
      <c r="BW120" s="39"/>
      <c r="BX120" s="39"/>
    </row>
    <row r="121" spans="1:76" s="25" customFormat="1" ht="30" customHeight="1" x14ac:dyDescent="0.2">
      <c r="A121" s="40">
        <v>0</v>
      </c>
      <c r="B121" s="41"/>
      <c r="C121" s="41"/>
      <c r="D121" s="42" t="s">
        <v>195</v>
      </c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7"/>
      <c r="Q121" s="43" t="s">
        <v>182</v>
      </c>
      <c r="R121" s="43"/>
      <c r="S121" s="43"/>
      <c r="T121" s="43"/>
      <c r="U121" s="43"/>
      <c r="V121" s="42" t="s">
        <v>196</v>
      </c>
      <c r="W121" s="36"/>
      <c r="X121" s="36"/>
      <c r="Y121" s="36"/>
      <c r="Z121" s="36"/>
      <c r="AA121" s="36"/>
      <c r="AB121" s="36"/>
      <c r="AC121" s="36"/>
      <c r="AD121" s="36"/>
      <c r="AE121" s="37"/>
      <c r="AF121" s="39">
        <v>0</v>
      </c>
      <c r="AG121" s="39"/>
      <c r="AH121" s="39"/>
      <c r="AI121" s="39"/>
      <c r="AJ121" s="39"/>
      <c r="AK121" s="39">
        <v>0</v>
      </c>
      <c r="AL121" s="39"/>
      <c r="AM121" s="39"/>
      <c r="AN121" s="39"/>
      <c r="AO121" s="39"/>
      <c r="AP121" s="39">
        <v>0</v>
      </c>
      <c r="AQ121" s="39"/>
      <c r="AR121" s="39"/>
      <c r="AS121" s="39"/>
      <c r="AT121" s="39"/>
      <c r="AU121" s="39">
        <v>95000</v>
      </c>
      <c r="AV121" s="39"/>
      <c r="AW121" s="39"/>
      <c r="AX121" s="39"/>
      <c r="AY121" s="39"/>
      <c r="AZ121" s="39">
        <v>0</v>
      </c>
      <c r="BA121" s="39"/>
      <c r="BB121" s="39"/>
      <c r="BC121" s="39"/>
      <c r="BD121" s="39"/>
      <c r="BE121" s="39">
        <v>95000</v>
      </c>
      <c r="BF121" s="39"/>
      <c r="BG121" s="39"/>
      <c r="BH121" s="39"/>
      <c r="BI121" s="39"/>
      <c r="BJ121" s="39">
        <v>9344</v>
      </c>
      <c r="BK121" s="39"/>
      <c r="BL121" s="39"/>
      <c r="BM121" s="39"/>
      <c r="BN121" s="39"/>
      <c r="BO121" s="39">
        <v>0</v>
      </c>
      <c r="BP121" s="39"/>
      <c r="BQ121" s="39"/>
      <c r="BR121" s="39"/>
      <c r="BS121" s="39"/>
      <c r="BT121" s="39">
        <v>9344</v>
      </c>
      <c r="BU121" s="39"/>
      <c r="BV121" s="39"/>
      <c r="BW121" s="39"/>
      <c r="BX121" s="39"/>
    </row>
    <row r="122" spans="1:76" s="6" customFormat="1" ht="15" customHeight="1" x14ac:dyDescent="0.2">
      <c r="A122" s="45">
        <v>0</v>
      </c>
      <c r="B122" s="46"/>
      <c r="C122" s="46"/>
      <c r="D122" s="47" t="s">
        <v>197</v>
      </c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2"/>
      <c r="Q122" s="48"/>
      <c r="R122" s="48"/>
      <c r="S122" s="48"/>
      <c r="T122" s="48"/>
      <c r="U122" s="48"/>
      <c r="V122" s="47"/>
      <c r="W122" s="31"/>
      <c r="X122" s="31"/>
      <c r="Y122" s="31"/>
      <c r="Z122" s="31"/>
      <c r="AA122" s="31"/>
      <c r="AB122" s="31"/>
      <c r="AC122" s="31"/>
      <c r="AD122" s="31"/>
      <c r="AE122" s="32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  <c r="BO122" s="44"/>
      <c r="BP122" s="44"/>
      <c r="BQ122" s="44"/>
      <c r="BR122" s="44"/>
      <c r="BS122" s="44"/>
      <c r="BT122" s="44"/>
      <c r="BU122" s="44"/>
      <c r="BV122" s="44"/>
      <c r="BW122" s="44"/>
      <c r="BX122" s="44"/>
    </row>
    <row r="123" spans="1:76" s="25" customFormat="1" ht="28.5" customHeight="1" x14ac:dyDescent="0.2">
      <c r="A123" s="40">
        <v>0</v>
      </c>
      <c r="B123" s="41"/>
      <c r="C123" s="41"/>
      <c r="D123" s="42" t="s">
        <v>198</v>
      </c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7"/>
      <c r="Q123" s="43" t="s">
        <v>199</v>
      </c>
      <c r="R123" s="43"/>
      <c r="S123" s="43"/>
      <c r="T123" s="43"/>
      <c r="U123" s="43"/>
      <c r="V123" s="42" t="s">
        <v>200</v>
      </c>
      <c r="W123" s="36"/>
      <c r="X123" s="36"/>
      <c r="Y123" s="36"/>
      <c r="Z123" s="36"/>
      <c r="AA123" s="36"/>
      <c r="AB123" s="36"/>
      <c r="AC123" s="36"/>
      <c r="AD123" s="36"/>
      <c r="AE123" s="37"/>
      <c r="AF123" s="39">
        <v>0</v>
      </c>
      <c r="AG123" s="39"/>
      <c r="AH123" s="39"/>
      <c r="AI123" s="39"/>
      <c r="AJ123" s="39"/>
      <c r="AK123" s="39">
        <v>0</v>
      </c>
      <c r="AL123" s="39"/>
      <c r="AM123" s="39"/>
      <c r="AN123" s="39"/>
      <c r="AO123" s="39"/>
      <c r="AP123" s="39">
        <v>0</v>
      </c>
      <c r="AQ123" s="39"/>
      <c r="AR123" s="39"/>
      <c r="AS123" s="39"/>
      <c r="AT123" s="39"/>
      <c r="AU123" s="39">
        <v>100</v>
      </c>
      <c r="AV123" s="39"/>
      <c r="AW123" s="39"/>
      <c r="AX123" s="39"/>
      <c r="AY123" s="39"/>
      <c r="AZ123" s="39">
        <v>0</v>
      </c>
      <c r="BA123" s="39"/>
      <c r="BB123" s="39"/>
      <c r="BC123" s="39"/>
      <c r="BD123" s="39"/>
      <c r="BE123" s="39">
        <v>100</v>
      </c>
      <c r="BF123" s="39"/>
      <c r="BG123" s="39"/>
      <c r="BH123" s="39"/>
      <c r="BI123" s="39"/>
      <c r="BJ123" s="39">
        <v>100</v>
      </c>
      <c r="BK123" s="39"/>
      <c r="BL123" s="39"/>
      <c r="BM123" s="39"/>
      <c r="BN123" s="39"/>
      <c r="BO123" s="39">
        <v>0</v>
      </c>
      <c r="BP123" s="39"/>
      <c r="BQ123" s="39"/>
      <c r="BR123" s="39"/>
      <c r="BS123" s="39"/>
      <c r="BT123" s="39">
        <v>100</v>
      </c>
      <c r="BU123" s="39"/>
      <c r="BV123" s="39"/>
      <c r="BW123" s="39"/>
      <c r="BX123" s="39"/>
    </row>
    <row r="124" spans="1:76" s="25" customFormat="1" ht="15" customHeight="1" x14ac:dyDescent="0.2">
      <c r="A124" s="40">
        <v>0</v>
      </c>
      <c r="B124" s="41"/>
      <c r="C124" s="41"/>
      <c r="D124" s="42" t="s">
        <v>201</v>
      </c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7"/>
      <c r="Q124" s="43" t="s">
        <v>199</v>
      </c>
      <c r="R124" s="43"/>
      <c r="S124" s="43"/>
      <c r="T124" s="43"/>
      <c r="U124" s="43"/>
      <c r="V124" s="42" t="s">
        <v>200</v>
      </c>
      <c r="W124" s="36"/>
      <c r="X124" s="36"/>
      <c r="Y124" s="36"/>
      <c r="Z124" s="36"/>
      <c r="AA124" s="36"/>
      <c r="AB124" s="36"/>
      <c r="AC124" s="36"/>
      <c r="AD124" s="36"/>
      <c r="AE124" s="37"/>
      <c r="AF124" s="39">
        <v>0</v>
      </c>
      <c r="AG124" s="39"/>
      <c r="AH124" s="39"/>
      <c r="AI124" s="39"/>
      <c r="AJ124" s="39"/>
      <c r="AK124" s="39">
        <v>0</v>
      </c>
      <c r="AL124" s="39"/>
      <c r="AM124" s="39"/>
      <c r="AN124" s="39"/>
      <c r="AO124" s="39"/>
      <c r="AP124" s="39">
        <v>0</v>
      </c>
      <c r="AQ124" s="39"/>
      <c r="AR124" s="39"/>
      <c r="AS124" s="39"/>
      <c r="AT124" s="39"/>
      <c r="AU124" s="39">
        <v>100</v>
      </c>
      <c r="AV124" s="39"/>
      <c r="AW124" s="39"/>
      <c r="AX124" s="39"/>
      <c r="AY124" s="39"/>
      <c r="AZ124" s="39">
        <v>0</v>
      </c>
      <c r="BA124" s="39"/>
      <c r="BB124" s="39"/>
      <c r="BC124" s="39"/>
      <c r="BD124" s="39"/>
      <c r="BE124" s="39">
        <v>100</v>
      </c>
      <c r="BF124" s="39"/>
      <c r="BG124" s="39"/>
      <c r="BH124" s="39"/>
      <c r="BI124" s="39"/>
      <c r="BJ124" s="39">
        <v>100</v>
      </c>
      <c r="BK124" s="39"/>
      <c r="BL124" s="39"/>
      <c r="BM124" s="39"/>
      <c r="BN124" s="39"/>
      <c r="BO124" s="39">
        <v>0</v>
      </c>
      <c r="BP124" s="39"/>
      <c r="BQ124" s="39"/>
      <c r="BR124" s="39"/>
      <c r="BS124" s="39"/>
      <c r="BT124" s="39">
        <v>100</v>
      </c>
      <c r="BU124" s="39"/>
      <c r="BV124" s="39"/>
      <c r="BW124" s="39"/>
      <c r="BX124" s="39"/>
    </row>
    <row r="126" spans="1:76" ht="14.25" customHeight="1" x14ac:dyDescent="0.2">
      <c r="A126" s="69" t="s">
        <v>253</v>
      </c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  <c r="AL126" s="69"/>
      <c r="AM126" s="69"/>
      <c r="AN126" s="69"/>
      <c r="AO126" s="69"/>
      <c r="AP126" s="69"/>
      <c r="AQ126" s="69"/>
      <c r="AR126" s="69"/>
      <c r="AS126" s="69"/>
      <c r="AT126" s="69"/>
      <c r="AU126" s="69"/>
      <c r="AV126" s="69"/>
      <c r="AW126" s="69"/>
      <c r="AX126" s="69"/>
      <c r="AY126" s="69"/>
      <c r="AZ126" s="69"/>
      <c r="BA126" s="69"/>
      <c r="BB126" s="69"/>
      <c r="BC126" s="69"/>
      <c r="BD126" s="69"/>
      <c r="BE126" s="69"/>
      <c r="BF126" s="69"/>
      <c r="BG126" s="69"/>
      <c r="BH126" s="69"/>
      <c r="BI126" s="69"/>
      <c r="BJ126" s="69"/>
      <c r="BK126" s="69"/>
      <c r="BL126" s="69"/>
    </row>
    <row r="127" spans="1:76" ht="23.1" customHeight="1" x14ac:dyDescent="0.2">
      <c r="A127" s="87" t="s">
        <v>6</v>
      </c>
      <c r="B127" s="88"/>
      <c r="C127" s="88"/>
      <c r="D127" s="43" t="s">
        <v>9</v>
      </c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 t="s">
        <v>8</v>
      </c>
      <c r="R127" s="43"/>
      <c r="S127" s="43"/>
      <c r="T127" s="43"/>
      <c r="U127" s="43"/>
      <c r="V127" s="43" t="s">
        <v>7</v>
      </c>
      <c r="W127" s="43"/>
      <c r="X127" s="43"/>
      <c r="Y127" s="43"/>
      <c r="Z127" s="43"/>
      <c r="AA127" s="43"/>
      <c r="AB127" s="43"/>
      <c r="AC127" s="43"/>
      <c r="AD127" s="43"/>
      <c r="AE127" s="43"/>
      <c r="AF127" s="82" t="s">
        <v>244</v>
      </c>
      <c r="AG127" s="83"/>
      <c r="AH127" s="83"/>
      <c r="AI127" s="83"/>
      <c r="AJ127" s="83"/>
      <c r="AK127" s="83"/>
      <c r="AL127" s="83"/>
      <c r="AM127" s="83"/>
      <c r="AN127" s="83"/>
      <c r="AO127" s="83"/>
      <c r="AP127" s="83"/>
      <c r="AQ127" s="83"/>
      <c r="AR127" s="83"/>
      <c r="AS127" s="83"/>
      <c r="AT127" s="84"/>
      <c r="AU127" s="82" t="s">
        <v>249</v>
      </c>
      <c r="AV127" s="83"/>
      <c r="AW127" s="83"/>
      <c r="AX127" s="83"/>
      <c r="AY127" s="83"/>
      <c r="AZ127" s="83"/>
      <c r="BA127" s="83"/>
      <c r="BB127" s="83"/>
      <c r="BC127" s="83"/>
      <c r="BD127" s="83"/>
      <c r="BE127" s="83"/>
      <c r="BF127" s="83"/>
      <c r="BG127" s="83"/>
      <c r="BH127" s="83"/>
      <c r="BI127" s="84"/>
    </row>
    <row r="128" spans="1:76" ht="28.5" customHeight="1" x14ac:dyDescent="0.2">
      <c r="A128" s="90"/>
      <c r="B128" s="91"/>
      <c r="C128" s="91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 t="s">
        <v>4</v>
      </c>
      <c r="AG128" s="43"/>
      <c r="AH128" s="43"/>
      <c r="AI128" s="43"/>
      <c r="AJ128" s="43"/>
      <c r="AK128" s="43" t="s">
        <v>3</v>
      </c>
      <c r="AL128" s="43"/>
      <c r="AM128" s="43"/>
      <c r="AN128" s="43"/>
      <c r="AO128" s="43"/>
      <c r="AP128" s="43" t="s">
        <v>123</v>
      </c>
      <c r="AQ128" s="43"/>
      <c r="AR128" s="43"/>
      <c r="AS128" s="43"/>
      <c r="AT128" s="43"/>
      <c r="AU128" s="43" t="s">
        <v>4</v>
      </c>
      <c r="AV128" s="43"/>
      <c r="AW128" s="43"/>
      <c r="AX128" s="43"/>
      <c r="AY128" s="43"/>
      <c r="AZ128" s="43" t="s">
        <v>3</v>
      </c>
      <c r="BA128" s="43"/>
      <c r="BB128" s="43"/>
      <c r="BC128" s="43"/>
      <c r="BD128" s="43"/>
      <c r="BE128" s="43" t="s">
        <v>90</v>
      </c>
      <c r="BF128" s="43"/>
      <c r="BG128" s="43"/>
      <c r="BH128" s="43"/>
      <c r="BI128" s="43"/>
    </row>
    <row r="129" spans="1:79" ht="15" customHeight="1" x14ac:dyDescent="0.2">
      <c r="A129" s="82">
        <v>1</v>
      </c>
      <c r="B129" s="83"/>
      <c r="C129" s="83"/>
      <c r="D129" s="43">
        <v>2</v>
      </c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>
        <v>3</v>
      </c>
      <c r="R129" s="43"/>
      <c r="S129" s="43"/>
      <c r="T129" s="43"/>
      <c r="U129" s="43"/>
      <c r="V129" s="43">
        <v>4</v>
      </c>
      <c r="W129" s="43"/>
      <c r="X129" s="43"/>
      <c r="Y129" s="43"/>
      <c r="Z129" s="43"/>
      <c r="AA129" s="43"/>
      <c r="AB129" s="43"/>
      <c r="AC129" s="43"/>
      <c r="AD129" s="43"/>
      <c r="AE129" s="43"/>
      <c r="AF129" s="43">
        <v>5</v>
      </c>
      <c r="AG129" s="43"/>
      <c r="AH129" s="43"/>
      <c r="AI129" s="43"/>
      <c r="AJ129" s="43"/>
      <c r="AK129" s="43">
        <v>6</v>
      </c>
      <c r="AL129" s="43"/>
      <c r="AM129" s="43"/>
      <c r="AN129" s="43"/>
      <c r="AO129" s="43"/>
      <c r="AP129" s="43">
        <v>7</v>
      </c>
      <c r="AQ129" s="43"/>
      <c r="AR129" s="43"/>
      <c r="AS129" s="43"/>
      <c r="AT129" s="43"/>
      <c r="AU129" s="43">
        <v>8</v>
      </c>
      <c r="AV129" s="43"/>
      <c r="AW129" s="43"/>
      <c r="AX129" s="43"/>
      <c r="AY129" s="43"/>
      <c r="AZ129" s="43">
        <v>9</v>
      </c>
      <c r="BA129" s="43"/>
      <c r="BB129" s="43"/>
      <c r="BC129" s="43"/>
      <c r="BD129" s="43"/>
      <c r="BE129" s="43">
        <v>10</v>
      </c>
      <c r="BF129" s="43"/>
      <c r="BG129" s="43"/>
      <c r="BH129" s="43"/>
      <c r="BI129" s="43"/>
    </row>
    <row r="130" spans="1:79" ht="15.75" hidden="1" customHeight="1" x14ac:dyDescent="0.2">
      <c r="A130" s="96" t="s">
        <v>154</v>
      </c>
      <c r="B130" s="97"/>
      <c r="C130" s="97"/>
      <c r="D130" s="43" t="s">
        <v>57</v>
      </c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 t="s">
        <v>70</v>
      </c>
      <c r="R130" s="43"/>
      <c r="S130" s="43"/>
      <c r="T130" s="43"/>
      <c r="U130" s="43"/>
      <c r="V130" s="43" t="s">
        <v>71</v>
      </c>
      <c r="W130" s="43"/>
      <c r="X130" s="43"/>
      <c r="Y130" s="43"/>
      <c r="Z130" s="43"/>
      <c r="AA130" s="43"/>
      <c r="AB130" s="43"/>
      <c r="AC130" s="43"/>
      <c r="AD130" s="43"/>
      <c r="AE130" s="43"/>
      <c r="AF130" s="73" t="s">
        <v>107</v>
      </c>
      <c r="AG130" s="73"/>
      <c r="AH130" s="73"/>
      <c r="AI130" s="73"/>
      <c r="AJ130" s="73"/>
      <c r="AK130" s="71" t="s">
        <v>108</v>
      </c>
      <c r="AL130" s="71"/>
      <c r="AM130" s="71"/>
      <c r="AN130" s="71"/>
      <c r="AO130" s="71"/>
      <c r="AP130" s="93" t="s">
        <v>180</v>
      </c>
      <c r="AQ130" s="93"/>
      <c r="AR130" s="93"/>
      <c r="AS130" s="93"/>
      <c r="AT130" s="93"/>
      <c r="AU130" s="73" t="s">
        <v>109</v>
      </c>
      <c r="AV130" s="73"/>
      <c r="AW130" s="73"/>
      <c r="AX130" s="73"/>
      <c r="AY130" s="73"/>
      <c r="AZ130" s="71" t="s">
        <v>110</v>
      </c>
      <c r="BA130" s="71"/>
      <c r="BB130" s="71"/>
      <c r="BC130" s="71"/>
      <c r="BD130" s="71"/>
      <c r="BE130" s="93" t="s">
        <v>180</v>
      </c>
      <c r="BF130" s="93"/>
      <c r="BG130" s="93"/>
      <c r="BH130" s="93"/>
      <c r="BI130" s="93"/>
      <c r="CA130" t="s">
        <v>39</v>
      </c>
    </row>
    <row r="131" spans="1:79" s="6" customFormat="1" ht="14.25" x14ac:dyDescent="0.2">
      <c r="A131" s="45">
        <v>0</v>
      </c>
      <c r="B131" s="46"/>
      <c r="C131" s="46"/>
      <c r="D131" s="48" t="s">
        <v>179</v>
      </c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CA131" s="6" t="s">
        <v>40</v>
      </c>
    </row>
    <row r="132" spans="1:79" s="25" customFormat="1" ht="28.5" customHeight="1" x14ac:dyDescent="0.2">
      <c r="A132" s="40">
        <v>0</v>
      </c>
      <c r="B132" s="41"/>
      <c r="C132" s="41"/>
      <c r="D132" s="42" t="s">
        <v>181</v>
      </c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7"/>
      <c r="Q132" s="43" t="s">
        <v>182</v>
      </c>
      <c r="R132" s="43"/>
      <c r="S132" s="43"/>
      <c r="T132" s="43"/>
      <c r="U132" s="43"/>
      <c r="V132" s="43" t="s">
        <v>183</v>
      </c>
      <c r="W132" s="43"/>
      <c r="X132" s="43"/>
      <c r="Y132" s="43"/>
      <c r="Z132" s="43"/>
      <c r="AA132" s="43"/>
      <c r="AB132" s="43"/>
      <c r="AC132" s="43"/>
      <c r="AD132" s="43"/>
      <c r="AE132" s="43"/>
      <c r="AF132" s="39">
        <v>200000</v>
      </c>
      <c r="AG132" s="39"/>
      <c r="AH132" s="39"/>
      <c r="AI132" s="39"/>
      <c r="AJ132" s="39"/>
      <c r="AK132" s="39">
        <v>0</v>
      </c>
      <c r="AL132" s="39"/>
      <c r="AM132" s="39"/>
      <c r="AN132" s="39"/>
      <c r="AO132" s="39"/>
      <c r="AP132" s="39">
        <v>200000</v>
      </c>
      <c r="AQ132" s="39"/>
      <c r="AR132" s="39"/>
      <c r="AS132" s="39"/>
      <c r="AT132" s="39"/>
      <c r="AU132" s="39">
        <v>200000</v>
      </c>
      <c r="AV132" s="39"/>
      <c r="AW132" s="39"/>
      <c r="AX132" s="39"/>
      <c r="AY132" s="39"/>
      <c r="AZ132" s="39">
        <v>0</v>
      </c>
      <c r="BA132" s="39"/>
      <c r="BB132" s="39"/>
      <c r="BC132" s="39"/>
      <c r="BD132" s="39"/>
      <c r="BE132" s="39">
        <v>200000</v>
      </c>
      <c r="BF132" s="39"/>
      <c r="BG132" s="39"/>
      <c r="BH132" s="39"/>
      <c r="BI132" s="39"/>
    </row>
    <row r="133" spans="1:79" s="25" customFormat="1" ht="30" customHeight="1" x14ac:dyDescent="0.2">
      <c r="A133" s="40">
        <v>0</v>
      </c>
      <c r="B133" s="41"/>
      <c r="C133" s="41"/>
      <c r="D133" s="42" t="s">
        <v>184</v>
      </c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7"/>
      <c r="Q133" s="43" t="s">
        <v>182</v>
      </c>
      <c r="R133" s="43"/>
      <c r="S133" s="43"/>
      <c r="T133" s="43"/>
      <c r="U133" s="43"/>
      <c r="V133" s="43" t="s">
        <v>183</v>
      </c>
      <c r="W133" s="43"/>
      <c r="X133" s="43"/>
      <c r="Y133" s="43"/>
      <c r="Z133" s="43"/>
      <c r="AA133" s="43"/>
      <c r="AB133" s="43"/>
      <c r="AC133" s="43"/>
      <c r="AD133" s="43"/>
      <c r="AE133" s="43"/>
      <c r="AF133" s="39">
        <v>299000</v>
      </c>
      <c r="AG133" s="39"/>
      <c r="AH133" s="39"/>
      <c r="AI133" s="39"/>
      <c r="AJ133" s="39"/>
      <c r="AK133" s="39">
        <v>0</v>
      </c>
      <c r="AL133" s="39"/>
      <c r="AM133" s="39"/>
      <c r="AN133" s="39"/>
      <c r="AO133" s="39"/>
      <c r="AP133" s="39">
        <v>299000</v>
      </c>
      <c r="AQ133" s="39"/>
      <c r="AR133" s="39"/>
      <c r="AS133" s="39"/>
      <c r="AT133" s="39"/>
      <c r="AU133" s="39">
        <v>299000</v>
      </c>
      <c r="AV133" s="39"/>
      <c r="AW133" s="39"/>
      <c r="AX133" s="39"/>
      <c r="AY133" s="39"/>
      <c r="AZ133" s="39">
        <v>0</v>
      </c>
      <c r="BA133" s="39"/>
      <c r="BB133" s="39"/>
      <c r="BC133" s="39"/>
      <c r="BD133" s="39"/>
      <c r="BE133" s="39">
        <v>299000</v>
      </c>
      <c r="BF133" s="39"/>
      <c r="BG133" s="39"/>
      <c r="BH133" s="39"/>
      <c r="BI133" s="39"/>
    </row>
    <row r="134" spans="1:79" s="6" customFormat="1" ht="14.25" x14ac:dyDescent="0.2">
      <c r="A134" s="45">
        <v>0</v>
      </c>
      <c r="B134" s="46"/>
      <c r="C134" s="46"/>
      <c r="D134" s="47" t="s">
        <v>185</v>
      </c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2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  <c r="BF134" s="44"/>
      <c r="BG134" s="44"/>
      <c r="BH134" s="44"/>
      <c r="BI134" s="44"/>
    </row>
    <row r="135" spans="1:79" s="25" customFormat="1" ht="28.5" customHeight="1" x14ac:dyDescent="0.2">
      <c r="A135" s="40">
        <v>0</v>
      </c>
      <c r="B135" s="41"/>
      <c r="C135" s="41"/>
      <c r="D135" s="42" t="s">
        <v>186</v>
      </c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7"/>
      <c r="Q135" s="43" t="s">
        <v>187</v>
      </c>
      <c r="R135" s="43"/>
      <c r="S135" s="43"/>
      <c r="T135" s="43"/>
      <c r="U135" s="43"/>
      <c r="V135" s="42" t="s">
        <v>188</v>
      </c>
      <c r="W135" s="36"/>
      <c r="X135" s="36"/>
      <c r="Y135" s="36"/>
      <c r="Z135" s="36"/>
      <c r="AA135" s="36"/>
      <c r="AB135" s="36"/>
      <c r="AC135" s="36"/>
      <c r="AD135" s="36"/>
      <c r="AE135" s="37"/>
      <c r="AF135" s="39">
        <v>1</v>
      </c>
      <c r="AG135" s="39"/>
      <c r="AH135" s="39"/>
      <c r="AI135" s="39"/>
      <c r="AJ135" s="39"/>
      <c r="AK135" s="39">
        <v>0</v>
      </c>
      <c r="AL135" s="39"/>
      <c r="AM135" s="39"/>
      <c r="AN135" s="39"/>
      <c r="AO135" s="39"/>
      <c r="AP135" s="39">
        <v>1</v>
      </c>
      <c r="AQ135" s="39"/>
      <c r="AR135" s="39"/>
      <c r="AS135" s="39"/>
      <c r="AT135" s="39"/>
      <c r="AU135" s="39">
        <v>1</v>
      </c>
      <c r="AV135" s="39"/>
      <c r="AW135" s="39"/>
      <c r="AX135" s="39"/>
      <c r="AY135" s="39"/>
      <c r="AZ135" s="39">
        <v>0</v>
      </c>
      <c r="BA135" s="39"/>
      <c r="BB135" s="39"/>
      <c r="BC135" s="39"/>
      <c r="BD135" s="39"/>
      <c r="BE135" s="39">
        <v>1</v>
      </c>
      <c r="BF135" s="39"/>
      <c r="BG135" s="39"/>
      <c r="BH135" s="39"/>
      <c r="BI135" s="39"/>
    </row>
    <row r="136" spans="1:79" s="25" customFormat="1" ht="15" customHeight="1" x14ac:dyDescent="0.2">
      <c r="A136" s="40">
        <v>0</v>
      </c>
      <c r="B136" s="41"/>
      <c r="C136" s="41"/>
      <c r="D136" s="42" t="s">
        <v>189</v>
      </c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7"/>
      <c r="Q136" s="43" t="s">
        <v>187</v>
      </c>
      <c r="R136" s="43"/>
      <c r="S136" s="43"/>
      <c r="T136" s="43"/>
      <c r="U136" s="43"/>
      <c r="V136" s="42" t="s">
        <v>190</v>
      </c>
      <c r="W136" s="36"/>
      <c r="X136" s="36"/>
      <c r="Y136" s="36"/>
      <c r="Z136" s="36"/>
      <c r="AA136" s="36"/>
      <c r="AB136" s="36"/>
      <c r="AC136" s="36"/>
      <c r="AD136" s="36"/>
      <c r="AE136" s="37"/>
      <c r="AF136" s="39">
        <v>5</v>
      </c>
      <c r="AG136" s="39"/>
      <c r="AH136" s="39"/>
      <c r="AI136" s="39"/>
      <c r="AJ136" s="39"/>
      <c r="AK136" s="39">
        <v>0</v>
      </c>
      <c r="AL136" s="39"/>
      <c r="AM136" s="39"/>
      <c r="AN136" s="39"/>
      <c r="AO136" s="39"/>
      <c r="AP136" s="39">
        <v>5</v>
      </c>
      <c r="AQ136" s="39"/>
      <c r="AR136" s="39"/>
      <c r="AS136" s="39"/>
      <c r="AT136" s="39"/>
      <c r="AU136" s="39">
        <v>5</v>
      </c>
      <c r="AV136" s="39"/>
      <c r="AW136" s="39"/>
      <c r="AX136" s="39"/>
      <c r="AY136" s="39"/>
      <c r="AZ136" s="39">
        <v>0</v>
      </c>
      <c r="BA136" s="39"/>
      <c r="BB136" s="39"/>
      <c r="BC136" s="39"/>
      <c r="BD136" s="39"/>
      <c r="BE136" s="39">
        <v>5</v>
      </c>
      <c r="BF136" s="39"/>
      <c r="BG136" s="39"/>
      <c r="BH136" s="39"/>
      <c r="BI136" s="39"/>
    </row>
    <row r="137" spans="1:79" s="25" customFormat="1" ht="30" customHeight="1" x14ac:dyDescent="0.2">
      <c r="A137" s="40">
        <v>0</v>
      </c>
      <c r="B137" s="41"/>
      <c r="C137" s="41"/>
      <c r="D137" s="42" t="s">
        <v>191</v>
      </c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7"/>
      <c r="Q137" s="43" t="s">
        <v>187</v>
      </c>
      <c r="R137" s="43"/>
      <c r="S137" s="43"/>
      <c r="T137" s="43"/>
      <c r="U137" s="43"/>
      <c r="V137" s="42" t="s">
        <v>190</v>
      </c>
      <c r="W137" s="36"/>
      <c r="X137" s="36"/>
      <c r="Y137" s="36"/>
      <c r="Z137" s="36"/>
      <c r="AA137" s="36"/>
      <c r="AB137" s="36"/>
      <c r="AC137" s="36"/>
      <c r="AD137" s="36"/>
      <c r="AE137" s="37"/>
      <c r="AF137" s="39">
        <v>32</v>
      </c>
      <c r="AG137" s="39"/>
      <c r="AH137" s="39"/>
      <c r="AI137" s="39"/>
      <c r="AJ137" s="39"/>
      <c r="AK137" s="39">
        <v>0</v>
      </c>
      <c r="AL137" s="39"/>
      <c r="AM137" s="39"/>
      <c r="AN137" s="39"/>
      <c r="AO137" s="39"/>
      <c r="AP137" s="39">
        <v>32</v>
      </c>
      <c r="AQ137" s="39"/>
      <c r="AR137" s="39"/>
      <c r="AS137" s="39"/>
      <c r="AT137" s="39"/>
      <c r="AU137" s="39">
        <v>32</v>
      </c>
      <c r="AV137" s="39"/>
      <c r="AW137" s="39"/>
      <c r="AX137" s="39"/>
      <c r="AY137" s="39"/>
      <c r="AZ137" s="39">
        <v>0</v>
      </c>
      <c r="BA137" s="39"/>
      <c r="BB137" s="39"/>
      <c r="BC137" s="39"/>
      <c r="BD137" s="39"/>
      <c r="BE137" s="39">
        <v>32</v>
      </c>
      <c r="BF137" s="39"/>
      <c r="BG137" s="39"/>
      <c r="BH137" s="39"/>
      <c r="BI137" s="39"/>
    </row>
    <row r="138" spans="1:79" s="6" customFormat="1" ht="14.25" x14ac:dyDescent="0.2">
      <c r="A138" s="45">
        <v>0</v>
      </c>
      <c r="B138" s="46"/>
      <c r="C138" s="46"/>
      <c r="D138" s="47" t="s">
        <v>192</v>
      </c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2"/>
      <c r="Q138" s="48"/>
      <c r="R138" s="48"/>
      <c r="S138" s="48"/>
      <c r="T138" s="48"/>
      <c r="U138" s="48"/>
      <c r="V138" s="47"/>
      <c r="W138" s="31"/>
      <c r="X138" s="31"/>
      <c r="Y138" s="31"/>
      <c r="Z138" s="31"/>
      <c r="AA138" s="31"/>
      <c r="AB138" s="31"/>
      <c r="AC138" s="31"/>
      <c r="AD138" s="31"/>
      <c r="AE138" s="32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  <c r="BF138" s="44"/>
      <c r="BG138" s="44"/>
      <c r="BH138" s="44"/>
      <c r="BI138" s="44"/>
    </row>
    <row r="139" spans="1:79" s="25" customFormat="1" ht="28.5" customHeight="1" x14ac:dyDescent="0.2">
      <c r="A139" s="40">
        <v>0</v>
      </c>
      <c r="B139" s="41"/>
      <c r="C139" s="41"/>
      <c r="D139" s="42" t="s">
        <v>193</v>
      </c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7"/>
      <c r="Q139" s="43" t="s">
        <v>182</v>
      </c>
      <c r="R139" s="43"/>
      <c r="S139" s="43"/>
      <c r="T139" s="43"/>
      <c r="U139" s="43"/>
      <c r="V139" s="42" t="s">
        <v>194</v>
      </c>
      <c r="W139" s="36"/>
      <c r="X139" s="36"/>
      <c r="Y139" s="36"/>
      <c r="Z139" s="36"/>
      <c r="AA139" s="36"/>
      <c r="AB139" s="36"/>
      <c r="AC139" s="36"/>
      <c r="AD139" s="36"/>
      <c r="AE139" s="37"/>
      <c r="AF139" s="39">
        <v>200000</v>
      </c>
      <c r="AG139" s="39"/>
      <c r="AH139" s="39"/>
      <c r="AI139" s="39"/>
      <c r="AJ139" s="39"/>
      <c r="AK139" s="39">
        <v>0</v>
      </c>
      <c r="AL139" s="39"/>
      <c r="AM139" s="39"/>
      <c r="AN139" s="39"/>
      <c r="AO139" s="39"/>
      <c r="AP139" s="39">
        <v>200000</v>
      </c>
      <c r="AQ139" s="39"/>
      <c r="AR139" s="39"/>
      <c r="AS139" s="39"/>
      <c r="AT139" s="39"/>
      <c r="AU139" s="39">
        <v>200000</v>
      </c>
      <c r="AV139" s="39"/>
      <c r="AW139" s="39"/>
      <c r="AX139" s="39"/>
      <c r="AY139" s="39"/>
      <c r="AZ139" s="39">
        <v>0</v>
      </c>
      <c r="BA139" s="39"/>
      <c r="BB139" s="39"/>
      <c r="BC139" s="39"/>
      <c r="BD139" s="39"/>
      <c r="BE139" s="39">
        <v>200000</v>
      </c>
      <c r="BF139" s="39"/>
      <c r="BG139" s="39"/>
      <c r="BH139" s="39"/>
      <c r="BI139" s="39"/>
    </row>
    <row r="140" spans="1:79" s="25" customFormat="1" ht="30" customHeight="1" x14ac:dyDescent="0.2">
      <c r="A140" s="40">
        <v>0</v>
      </c>
      <c r="B140" s="41"/>
      <c r="C140" s="41"/>
      <c r="D140" s="42" t="s">
        <v>195</v>
      </c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7"/>
      <c r="Q140" s="43" t="s">
        <v>182</v>
      </c>
      <c r="R140" s="43"/>
      <c r="S140" s="43"/>
      <c r="T140" s="43"/>
      <c r="U140" s="43"/>
      <c r="V140" s="42" t="s">
        <v>196</v>
      </c>
      <c r="W140" s="36"/>
      <c r="X140" s="36"/>
      <c r="Y140" s="36"/>
      <c r="Z140" s="36"/>
      <c r="AA140" s="36"/>
      <c r="AB140" s="36"/>
      <c r="AC140" s="36"/>
      <c r="AD140" s="36"/>
      <c r="AE140" s="37"/>
      <c r="AF140" s="39">
        <v>9344</v>
      </c>
      <c r="AG140" s="39"/>
      <c r="AH140" s="39"/>
      <c r="AI140" s="39"/>
      <c r="AJ140" s="39"/>
      <c r="AK140" s="39">
        <v>0</v>
      </c>
      <c r="AL140" s="39"/>
      <c r="AM140" s="39"/>
      <c r="AN140" s="39"/>
      <c r="AO140" s="39"/>
      <c r="AP140" s="39">
        <v>9344</v>
      </c>
      <c r="AQ140" s="39"/>
      <c r="AR140" s="39"/>
      <c r="AS140" s="39"/>
      <c r="AT140" s="39"/>
      <c r="AU140" s="39">
        <v>9344</v>
      </c>
      <c r="AV140" s="39"/>
      <c r="AW140" s="39"/>
      <c r="AX140" s="39"/>
      <c r="AY140" s="39"/>
      <c r="AZ140" s="39">
        <v>0</v>
      </c>
      <c r="BA140" s="39"/>
      <c r="BB140" s="39"/>
      <c r="BC140" s="39"/>
      <c r="BD140" s="39"/>
      <c r="BE140" s="39">
        <v>9344</v>
      </c>
      <c r="BF140" s="39"/>
      <c r="BG140" s="39"/>
      <c r="BH140" s="39"/>
      <c r="BI140" s="39"/>
    </row>
    <row r="141" spans="1:79" s="6" customFormat="1" ht="14.25" x14ac:dyDescent="0.2">
      <c r="A141" s="45">
        <v>0</v>
      </c>
      <c r="B141" s="46"/>
      <c r="C141" s="46"/>
      <c r="D141" s="47" t="s">
        <v>197</v>
      </c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2"/>
      <c r="Q141" s="48"/>
      <c r="R141" s="48"/>
      <c r="S141" s="48"/>
      <c r="T141" s="48"/>
      <c r="U141" s="48"/>
      <c r="V141" s="47"/>
      <c r="W141" s="31"/>
      <c r="X141" s="31"/>
      <c r="Y141" s="31"/>
      <c r="Z141" s="31"/>
      <c r="AA141" s="31"/>
      <c r="AB141" s="31"/>
      <c r="AC141" s="31"/>
      <c r="AD141" s="31"/>
      <c r="AE141" s="32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  <c r="BF141" s="44"/>
      <c r="BG141" s="44"/>
      <c r="BH141" s="44"/>
      <c r="BI141" s="44"/>
    </row>
    <row r="142" spans="1:79" s="25" customFormat="1" ht="28.5" customHeight="1" x14ac:dyDescent="0.2">
      <c r="A142" s="40">
        <v>0</v>
      </c>
      <c r="B142" s="41"/>
      <c r="C142" s="41"/>
      <c r="D142" s="42" t="s">
        <v>198</v>
      </c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7"/>
      <c r="Q142" s="43" t="s">
        <v>199</v>
      </c>
      <c r="R142" s="43"/>
      <c r="S142" s="43"/>
      <c r="T142" s="43"/>
      <c r="U142" s="43"/>
      <c r="V142" s="42" t="s">
        <v>200</v>
      </c>
      <c r="W142" s="36"/>
      <c r="X142" s="36"/>
      <c r="Y142" s="36"/>
      <c r="Z142" s="36"/>
      <c r="AA142" s="36"/>
      <c r="AB142" s="36"/>
      <c r="AC142" s="36"/>
      <c r="AD142" s="36"/>
      <c r="AE142" s="37"/>
      <c r="AF142" s="39">
        <v>100</v>
      </c>
      <c r="AG142" s="39"/>
      <c r="AH142" s="39"/>
      <c r="AI142" s="39"/>
      <c r="AJ142" s="39"/>
      <c r="AK142" s="39">
        <v>0</v>
      </c>
      <c r="AL142" s="39"/>
      <c r="AM142" s="39"/>
      <c r="AN142" s="39"/>
      <c r="AO142" s="39"/>
      <c r="AP142" s="39">
        <v>100</v>
      </c>
      <c r="AQ142" s="39"/>
      <c r="AR142" s="39"/>
      <c r="AS142" s="39"/>
      <c r="AT142" s="39"/>
      <c r="AU142" s="39">
        <v>100</v>
      </c>
      <c r="AV142" s="39"/>
      <c r="AW142" s="39"/>
      <c r="AX142" s="39"/>
      <c r="AY142" s="39"/>
      <c r="AZ142" s="39">
        <v>0</v>
      </c>
      <c r="BA142" s="39"/>
      <c r="BB142" s="39"/>
      <c r="BC142" s="39"/>
      <c r="BD142" s="39"/>
      <c r="BE142" s="39">
        <v>100</v>
      </c>
      <c r="BF142" s="39"/>
      <c r="BG142" s="39"/>
      <c r="BH142" s="39"/>
      <c r="BI142" s="39"/>
    </row>
    <row r="143" spans="1:79" s="25" customFormat="1" ht="15" customHeight="1" x14ac:dyDescent="0.2">
      <c r="A143" s="40">
        <v>0</v>
      </c>
      <c r="B143" s="41"/>
      <c r="C143" s="41"/>
      <c r="D143" s="42" t="s">
        <v>201</v>
      </c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7"/>
      <c r="Q143" s="43" t="s">
        <v>199</v>
      </c>
      <c r="R143" s="43"/>
      <c r="S143" s="43"/>
      <c r="T143" s="43"/>
      <c r="U143" s="43"/>
      <c r="V143" s="42" t="s">
        <v>200</v>
      </c>
      <c r="W143" s="36"/>
      <c r="X143" s="36"/>
      <c r="Y143" s="36"/>
      <c r="Z143" s="36"/>
      <c r="AA143" s="36"/>
      <c r="AB143" s="36"/>
      <c r="AC143" s="36"/>
      <c r="AD143" s="36"/>
      <c r="AE143" s="37"/>
      <c r="AF143" s="39">
        <v>100</v>
      </c>
      <c r="AG143" s="39"/>
      <c r="AH143" s="39"/>
      <c r="AI143" s="39"/>
      <c r="AJ143" s="39"/>
      <c r="AK143" s="39">
        <v>0</v>
      </c>
      <c r="AL143" s="39"/>
      <c r="AM143" s="39"/>
      <c r="AN143" s="39"/>
      <c r="AO143" s="39"/>
      <c r="AP143" s="39">
        <v>100</v>
      </c>
      <c r="AQ143" s="39"/>
      <c r="AR143" s="39"/>
      <c r="AS143" s="39"/>
      <c r="AT143" s="39"/>
      <c r="AU143" s="39">
        <v>100</v>
      </c>
      <c r="AV143" s="39"/>
      <c r="AW143" s="39"/>
      <c r="AX143" s="39"/>
      <c r="AY143" s="39"/>
      <c r="AZ143" s="39">
        <v>0</v>
      </c>
      <c r="BA143" s="39"/>
      <c r="BB143" s="39"/>
      <c r="BC143" s="39"/>
      <c r="BD143" s="39"/>
      <c r="BE143" s="39">
        <v>100</v>
      </c>
      <c r="BF143" s="39"/>
      <c r="BG143" s="39"/>
      <c r="BH143" s="39"/>
      <c r="BI143" s="39"/>
    </row>
    <row r="145" spans="1:79" ht="14.25" customHeight="1" x14ac:dyDescent="0.2">
      <c r="A145" s="69" t="s">
        <v>124</v>
      </c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  <c r="AC145" s="69"/>
      <c r="AD145" s="69"/>
      <c r="AE145" s="69"/>
      <c r="AF145" s="69"/>
      <c r="AG145" s="69"/>
      <c r="AH145" s="69"/>
      <c r="AI145" s="69"/>
      <c r="AJ145" s="69"/>
      <c r="AK145" s="69"/>
      <c r="AL145" s="69"/>
      <c r="AM145" s="69"/>
      <c r="AN145" s="69"/>
      <c r="AO145" s="69"/>
      <c r="AP145" s="69"/>
      <c r="AQ145" s="69"/>
      <c r="AR145" s="69"/>
      <c r="AS145" s="69"/>
      <c r="AT145" s="69"/>
      <c r="AU145" s="69"/>
      <c r="AV145" s="69"/>
      <c r="AW145" s="69"/>
      <c r="AX145" s="69"/>
      <c r="AY145" s="69"/>
      <c r="AZ145" s="69"/>
      <c r="BA145" s="69"/>
      <c r="BB145" s="69"/>
      <c r="BC145" s="69"/>
      <c r="BD145" s="69"/>
      <c r="BE145" s="69"/>
      <c r="BF145" s="69"/>
      <c r="BG145" s="69"/>
      <c r="BH145" s="69"/>
      <c r="BI145" s="69"/>
      <c r="BJ145" s="69"/>
      <c r="BK145" s="69"/>
      <c r="BL145" s="69"/>
    </row>
    <row r="146" spans="1:79" ht="15" customHeight="1" x14ac:dyDescent="0.2">
      <c r="A146" s="85" t="s">
        <v>222</v>
      </c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  <c r="AK146" s="85"/>
      <c r="AL146" s="85"/>
      <c r="AM146" s="85"/>
      <c r="AN146" s="85"/>
      <c r="AO146" s="85"/>
      <c r="AP146" s="85"/>
      <c r="AQ146" s="85"/>
      <c r="AR146" s="85"/>
      <c r="AS146" s="85"/>
      <c r="AT146" s="85"/>
      <c r="AU146" s="85"/>
      <c r="AV146" s="85"/>
      <c r="AW146" s="85"/>
      <c r="AX146" s="85"/>
      <c r="AY146" s="85"/>
      <c r="AZ146" s="85"/>
      <c r="BA146" s="85"/>
      <c r="BB146" s="85"/>
      <c r="BC146" s="85"/>
      <c r="BD146" s="85"/>
      <c r="BE146" s="85"/>
      <c r="BF146" s="85"/>
      <c r="BG146" s="85"/>
      <c r="BH146" s="85"/>
      <c r="BI146" s="85"/>
      <c r="BJ146" s="85"/>
      <c r="BK146" s="85"/>
      <c r="BL146" s="85"/>
      <c r="BM146" s="85"/>
      <c r="BN146" s="85"/>
      <c r="BO146" s="85"/>
      <c r="BP146" s="85"/>
      <c r="BQ146" s="85"/>
      <c r="BR146" s="85"/>
    </row>
    <row r="147" spans="1:79" ht="12.95" customHeight="1" x14ac:dyDescent="0.2">
      <c r="A147" s="87" t="s">
        <v>19</v>
      </c>
      <c r="B147" s="88"/>
      <c r="C147" s="88"/>
      <c r="D147" s="88"/>
      <c r="E147" s="88"/>
      <c r="F147" s="88"/>
      <c r="G147" s="88"/>
      <c r="H147" s="88"/>
      <c r="I147" s="88"/>
      <c r="J147" s="88"/>
      <c r="K147" s="88"/>
      <c r="L147" s="88"/>
      <c r="M147" s="88"/>
      <c r="N147" s="88"/>
      <c r="O147" s="88"/>
      <c r="P147" s="88"/>
      <c r="Q147" s="88"/>
      <c r="R147" s="88"/>
      <c r="S147" s="88"/>
      <c r="T147" s="89"/>
      <c r="U147" s="43" t="s">
        <v>223</v>
      </c>
      <c r="V147" s="43"/>
      <c r="W147" s="43"/>
      <c r="X147" s="43"/>
      <c r="Y147" s="43"/>
      <c r="Z147" s="43"/>
      <c r="AA147" s="43"/>
      <c r="AB147" s="43"/>
      <c r="AC147" s="43"/>
      <c r="AD147" s="43"/>
      <c r="AE147" s="43" t="s">
        <v>226</v>
      </c>
      <c r="AF147" s="43"/>
      <c r="AG147" s="43"/>
      <c r="AH147" s="43"/>
      <c r="AI147" s="43"/>
      <c r="AJ147" s="43"/>
      <c r="AK147" s="43"/>
      <c r="AL147" s="43"/>
      <c r="AM147" s="43"/>
      <c r="AN147" s="43"/>
      <c r="AO147" s="43" t="s">
        <v>234</v>
      </c>
      <c r="AP147" s="43"/>
      <c r="AQ147" s="43"/>
      <c r="AR147" s="43"/>
      <c r="AS147" s="43"/>
      <c r="AT147" s="43"/>
      <c r="AU147" s="43"/>
      <c r="AV147" s="43"/>
      <c r="AW147" s="43"/>
      <c r="AX147" s="43"/>
      <c r="AY147" s="43" t="s">
        <v>244</v>
      </c>
      <c r="AZ147" s="43"/>
      <c r="BA147" s="43"/>
      <c r="BB147" s="43"/>
      <c r="BC147" s="43"/>
      <c r="BD147" s="43"/>
      <c r="BE147" s="43"/>
      <c r="BF147" s="43"/>
      <c r="BG147" s="43"/>
      <c r="BH147" s="43"/>
      <c r="BI147" s="43" t="s">
        <v>249</v>
      </c>
      <c r="BJ147" s="43"/>
      <c r="BK147" s="43"/>
      <c r="BL147" s="43"/>
      <c r="BM147" s="43"/>
      <c r="BN147" s="43"/>
      <c r="BO147" s="43"/>
      <c r="BP147" s="43"/>
      <c r="BQ147" s="43"/>
      <c r="BR147" s="43"/>
    </row>
    <row r="148" spans="1:79" ht="30" customHeight="1" x14ac:dyDescent="0.2">
      <c r="A148" s="90"/>
      <c r="B148" s="91"/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2"/>
      <c r="U148" s="43" t="s">
        <v>4</v>
      </c>
      <c r="V148" s="43"/>
      <c r="W148" s="43"/>
      <c r="X148" s="43"/>
      <c r="Y148" s="43"/>
      <c r="Z148" s="43" t="s">
        <v>3</v>
      </c>
      <c r="AA148" s="43"/>
      <c r="AB148" s="43"/>
      <c r="AC148" s="43"/>
      <c r="AD148" s="43"/>
      <c r="AE148" s="43" t="s">
        <v>4</v>
      </c>
      <c r="AF148" s="43"/>
      <c r="AG148" s="43"/>
      <c r="AH148" s="43"/>
      <c r="AI148" s="43"/>
      <c r="AJ148" s="43" t="s">
        <v>3</v>
      </c>
      <c r="AK148" s="43"/>
      <c r="AL148" s="43"/>
      <c r="AM148" s="43"/>
      <c r="AN148" s="43"/>
      <c r="AO148" s="43" t="s">
        <v>4</v>
      </c>
      <c r="AP148" s="43"/>
      <c r="AQ148" s="43"/>
      <c r="AR148" s="43"/>
      <c r="AS148" s="43"/>
      <c r="AT148" s="43" t="s">
        <v>3</v>
      </c>
      <c r="AU148" s="43"/>
      <c r="AV148" s="43"/>
      <c r="AW148" s="43"/>
      <c r="AX148" s="43"/>
      <c r="AY148" s="43" t="s">
        <v>4</v>
      </c>
      <c r="AZ148" s="43"/>
      <c r="BA148" s="43"/>
      <c r="BB148" s="43"/>
      <c r="BC148" s="43"/>
      <c r="BD148" s="43" t="s">
        <v>3</v>
      </c>
      <c r="BE148" s="43"/>
      <c r="BF148" s="43"/>
      <c r="BG148" s="43"/>
      <c r="BH148" s="43"/>
      <c r="BI148" s="43" t="s">
        <v>4</v>
      </c>
      <c r="BJ148" s="43"/>
      <c r="BK148" s="43"/>
      <c r="BL148" s="43"/>
      <c r="BM148" s="43"/>
      <c r="BN148" s="43" t="s">
        <v>3</v>
      </c>
      <c r="BO148" s="43"/>
      <c r="BP148" s="43"/>
      <c r="BQ148" s="43"/>
      <c r="BR148" s="43"/>
    </row>
    <row r="149" spans="1:79" ht="15" customHeight="1" x14ac:dyDescent="0.2">
      <c r="A149" s="82">
        <v>1</v>
      </c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4"/>
      <c r="U149" s="43">
        <v>2</v>
      </c>
      <c r="V149" s="43"/>
      <c r="W149" s="43"/>
      <c r="X149" s="43"/>
      <c r="Y149" s="43"/>
      <c r="Z149" s="43">
        <v>3</v>
      </c>
      <c r="AA149" s="43"/>
      <c r="AB149" s="43"/>
      <c r="AC149" s="43"/>
      <c r="AD149" s="43"/>
      <c r="AE149" s="43">
        <v>4</v>
      </c>
      <c r="AF149" s="43"/>
      <c r="AG149" s="43"/>
      <c r="AH149" s="43"/>
      <c r="AI149" s="43"/>
      <c r="AJ149" s="43">
        <v>5</v>
      </c>
      <c r="AK149" s="43"/>
      <c r="AL149" s="43"/>
      <c r="AM149" s="43"/>
      <c r="AN149" s="43"/>
      <c r="AO149" s="43">
        <v>6</v>
      </c>
      <c r="AP149" s="43"/>
      <c r="AQ149" s="43"/>
      <c r="AR149" s="43"/>
      <c r="AS149" s="43"/>
      <c r="AT149" s="43">
        <v>7</v>
      </c>
      <c r="AU149" s="43"/>
      <c r="AV149" s="43"/>
      <c r="AW149" s="43"/>
      <c r="AX149" s="43"/>
      <c r="AY149" s="43">
        <v>8</v>
      </c>
      <c r="AZ149" s="43"/>
      <c r="BA149" s="43"/>
      <c r="BB149" s="43"/>
      <c r="BC149" s="43"/>
      <c r="BD149" s="43">
        <v>9</v>
      </c>
      <c r="BE149" s="43"/>
      <c r="BF149" s="43"/>
      <c r="BG149" s="43"/>
      <c r="BH149" s="43"/>
      <c r="BI149" s="43">
        <v>10</v>
      </c>
      <c r="BJ149" s="43"/>
      <c r="BK149" s="43"/>
      <c r="BL149" s="43"/>
      <c r="BM149" s="43"/>
      <c r="BN149" s="43">
        <v>11</v>
      </c>
      <c r="BO149" s="43"/>
      <c r="BP149" s="43"/>
      <c r="BQ149" s="43"/>
      <c r="BR149" s="43"/>
    </row>
    <row r="150" spans="1:79" s="1" customFormat="1" ht="15.75" hidden="1" customHeight="1" x14ac:dyDescent="0.2">
      <c r="A150" s="96" t="s">
        <v>57</v>
      </c>
      <c r="B150" s="97"/>
      <c r="C150" s="97"/>
      <c r="D150" s="97"/>
      <c r="E150" s="97"/>
      <c r="F150" s="97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8"/>
      <c r="U150" s="73" t="s">
        <v>65</v>
      </c>
      <c r="V150" s="73"/>
      <c r="W150" s="73"/>
      <c r="X150" s="73"/>
      <c r="Y150" s="73"/>
      <c r="Z150" s="71" t="s">
        <v>66</v>
      </c>
      <c r="AA150" s="71"/>
      <c r="AB150" s="71"/>
      <c r="AC150" s="71"/>
      <c r="AD150" s="71"/>
      <c r="AE150" s="73" t="s">
        <v>67</v>
      </c>
      <c r="AF150" s="73"/>
      <c r="AG150" s="73"/>
      <c r="AH150" s="73"/>
      <c r="AI150" s="73"/>
      <c r="AJ150" s="71" t="s">
        <v>68</v>
      </c>
      <c r="AK150" s="71"/>
      <c r="AL150" s="71"/>
      <c r="AM150" s="71"/>
      <c r="AN150" s="71"/>
      <c r="AO150" s="73" t="s">
        <v>58</v>
      </c>
      <c r="AP150" s="73"/>
      <c r="AQ150" s="73"/>
      <c r="AR150" s="73"/>
      <c r="AS150" s="73"/>
      <c r="AT150" s="71" t="s">
        <v>59</v>
      </c>
      <c r="AU150" s="71"/>
      <c r="AV150" s="71"/>
      <c r="AW150" s="71"/>
      <c r="AX150" s="71"/>
      <c r="AY150" s="73" t="s">
        <v>60</v>
      </c>
      <c r="AZ150" s="73"/>
      <c r="BA150" s="73"/>
      <c r="BB150" s="73"/>
      <c r="BC150" s="73"/>
      <c r="BD150" s="71" t="s">
        <v>61</v>
      </c>
      <c r="BE150" s="71"/>
      <c r="BF150" s="71"/>
      <c r="BG150" s="71"/>
      <c r="BH150" s="71"/>
      <c r="BI150" s="73" t="s">
        <v>62</v>
      </c>
      <c r="BJ150" s="73"/>
      <c r="BK150" s="73"/>
      <c r="BL150" s="73"/>
      <c r="BM150" s="73"/>
      <c r="BN150" s="71" t="s">
        <v>63</v>
      </c>
      <c r="BO150" s="71"/>
      <c r="BP150" s="71"/>
      <c r="BQ150" s="71"/>
      <c r="BR150" s="71"/>
      <c r="CA150" t="s">
        <v>41</v>
      </c>
    </row>
    <row r="151" spans="1:79" s="6" customFormat="1" ht="12.75" customHeight="1" x14ac:dyDescent="0.2">
      <c r="A151" s="45" t="s">
        <v>147</v>
      </c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5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  <c r="BK151" s="27"/>
      <c r="BL151" s="27"/>
      <c r="BM151" s="27"/>
      <c r="BN151" s="27"/>
      <c r="BO151" s="27"/>
      <c r="BP151" s="27"/>
      <c r="BQ151" s="27"/>
      <c r="BR151" s="27"/>
      <c r="CA151" s="6" t="s">
        <v>42</v>
      </c>
    </row>
    <row r="152" spans="1:79" s="25" customFormat="1" ht="38.25" customHeight="1" x14ac:dyDescent="0.2">
      <c r="A152" s="35" t="s">
        <v>202</v>
      </c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7"/>
      <c r="U152" s="28" t="s">
        <v>173</v>
      </c>
      <c r="V152" s="28"/>
      <c r="W152" s="28"/>
      <c r="X152" s="28"/>
      <c r="Y152" s="28"/>
      <c r="Z152" s="28"/>
      <c r="AA152" s="28"/>
      <c r="AB152" s="28"/>
      <c r="AC152" s="28"/>
      <c r="AD152" s="28"/>
      <c r="AE152" s="28" t="s">
        <v>173</v>
      </c>
      <c r="AF152" s="28"/>
      <c r="AG152" s="28"/>
      <c r="AH152" s="28"/>
      <c r="AI152" s="28"/>
      <c r="AJ152" s="28"/>
      <c r="AK152" s="28"/>
      <c r="AL152" s="28"/>
      <c r="AM152" s="28"/>
      <c r="AN152" s="28"/>
      <c r="AO152" s="28" t="s">
        <v>173</v>
      </c>
      <c r="AP152" s="28"/>
      <c r="AQ152" s="28"/>
      <c r="AR152" s="28"/>
      <c r="AS152" s="28"/>
      <c r="AT152" s="28"/>
      <c r="AU152" s="28"/>
      <c r="AV152" s="28"/>
      <c r="AW152" s="28"/>
      <c r="AX152" s="28"/>
      <c r="AY152" s="28" t="s">
        <v>173</v>
      </c>
      <c r="AZ152" s="28"/>
      <c r="BA152" s="28"/>
      <c r="BB152" s="28"/>
      <c r="BC152" s="28"/>
      <c r="BD152" s="28"/>
      <c r="BE152" s="28"/>
      <c r="BF152" s="28"/>
      <c r="BG152" s="28"/>
      <c r="BH152" s="28"/>
      <c r="BI152" s="28" t="s">
        <v>173</v>
      </c>
      <c r="BJ152" s="28"/>
      <c r="BK152" s="28"/>
      <c r="BL152" s="28"/>
      <c r="BM152" s="28"/>
      <c r="BN152" s="28"/>
      <c r="BO152" s="28"/>
      <c r="BP152" s="28"/>
      <c r="BQ152" s="28"/>
      <c r="BR152" s="28"/>
    </row>
    <row r="155" spans="1:79" ht="14.25" customHeight="1" x14ac:dyDescent="0.2">
      <c r="A155" s="69" t="s">
        <v>125</v>
      </c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  <c r="AC155" s="69"/>
      <c r="AD155" s="69"/>
      <c r="AE155" s="69"/>
      <c r="AF155" s="69"/>
      <c r="AG155" s="69"/>
      <c r="AH155" s="69"/>
      <c r="AI155" s="69"/>
      <c r="AJ155" s="69"/>
      <c r="AK155" s="69"/>
      <c r="AL155" s="69"/>
      <c r="AM155" s="69"/>
      <c r="AN155" s="69"/>
      <c r="AO155" s="69"/>
      <c r="AP155" s="69"/>
      <c r="AQ155" s="69"/>
      <c r="AR155" s="69"/>
      <c r="AS155" s="69"/>
      <c r="AT155" s="69"/>
      <c r="AU155" s="69"/>
      <c r="AV155" s="69"/>
      <c r="AW155" s="69"/>
      <c r="AX155" s="69"/>
      <c r="AY155" s="69"/>
      <c r="AZ155" s="69"/>
      <c r="BA155" s="69"/>
      <c r="BB155" s="69"/>
      <c r="BC155" s="69"/>
      <c r="BD155" s="69"/>
      <c r="BE155" s="69"/>
      <c r="BF155" s="69"/>
      <c r="BG155" s="69"/>
      <c r="BH155" s="69"/>
      <c r="BI155" s="69"/>
      <c r="BJ155" s="69"/>
      <c r="BK155" s="69"/>
      <c r="BL155" s="69"/>
    </row>
    <row r="156" spans="1:79" ht="15" customHeight="1" x14ac:dyDescent="0.2">
      <c r="A156" s="87" t="s">
        <v>6</v>
      </c>
      <c r="B156" s="88"/>
      <c r="C156" s="88"/>
      <c r="D156" s="87" t="s">
        <v>10</v>
      </c>
      <c r="E156" s="88"/>
      <c r="F156" s="88"/>
      <c r="G156" s="88"/>
      <c r="H156" s="88"/>
      <c r="I156" s="88"/>
      <c r="J156" s="88"/>
      <c r="K156" s="88"/>
      <c r="L156" s="88"/>
      <c r="M156" s="88"/>
      <c r="N156" s="88"/>
      <c r="O156" s="88"/>
      <c r="P156" s="88"/>
      <c r="Q156" s="88"/>
      <c r="R156" s="88"/>
      <c r="S156" s="88"/>
      <c r="T156" s="88"/>
      <c r="U156" s="88"/>
      <c r="V156" s="89"/>
      <c r="W156" s="43" t="s">
        <v>223</v>
      </c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 t="s">
        <v>227</v>
      </c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 t="s">
        <v>239</v>
      </c>
      <c r="AV156" s="43"/>
      <c r="AW156" s="43"/>
      <c r="AX156" s="43"/>
      <c r="AY156" s="43"/>
      <c r="AZ156" s="43"/>
      <c r="BA156" s="43" t="s">
        <v>245</v>
      </c>
      <c r="BB156" s="43"/>
      <c r="BC156" s="43"/>
      <c r="BD156" s="43"/>
      <c r="BE156" s="43"/>
      <c r="BF156" s="43"/>
      <c r="BG156" s="43" t="s">
        <v>254</v>
      </c>
      <c r="BH156" s="43"/>
      <c r="BI156" s="43"/>
      <c r="BJ156" s="43"/>
      <c r="BK156" s="43"/>
      <c r="BL156" s="43"/>
    </row>
    <row r="157" spans="1:79" ht="15" customHeight="1" x14ac:dyDescent="0.2">
      <c r="A157" s="99"/>
      <c r="B157" s="100"/>
      <c r="C157" s="100"/>
      <c r="D157" s="99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/>
      <c r="V157" s="101"/>
      <c r="W157" s="43" t="s">
        <v>4</v>
      </c>
      <c r="X157" s="43"/>
      <c r="Y157" s="43"/>
      <c r="Z157" s="43"/>
      <c r="AA157" s="43"/>
      <c r="AB157" s="43"/>
      <c r="AC157" s="43" t="s">
        <v>3</v>
      </c>
      <c r="AD157" s="43"/>
      <c r="AE157" s="43"/>
      <c r="AF157" s="43"/>
      <c r="AG157" s="43"/>
      <c r="AH157" s="43"/>
      <c r="AI157" s="43" t="s">
        <v>4</v>
      </c>
      <c r="AJ157" s="43"/>
      <c r="AK157" s="43"/>
      <c r="AL157" s="43"/>
      <c r="AM157" s="43"/>
      <c r="AN157" s="43"/>
      <c r="AO157" s="43" t="s">
        <v>3</v>
      </c>
      <c r="AP157" s="43"/>
      <c r="AQ157" s="43"/>
      <c r="AR157" s="43"/>
      <c r="AS157" s="43"/>
      <c r="AT157" s="43"/>
      <c r="AU157" s="75" t="s">
        <v>4</v>
      </c>
      <c r="AV157" s="75"/>
      <c r="AW157" s="75"/>
      <c r="AX157" s="75" t="s">
        <v>3</v>
      </c>
      <c r="AY157" s="75"/>
      <c r="AZ157" s="75"/>
      <c r="BA157" s="75" t="s">
        <v>4</v>
      </c>
      <c r="BB157" s="75"/>
      <c r="BC157" s="75"/>
      <c r="BD157" s="75" t="s">
        <v>3</v>
      </c>
      <c r="BE157" s="75"/>
      <c r="BF157" s="75"/>
      <c r="BG157" s="75" t="s">
        <v>4</v>
      </c>
      <c r="BH157" s="75"/>
      <c r="BI157" s="75"/>
      <c r="BJ157" s="75" t="s">
        <v>3</v>
      </c>
      <c r="BK157" s="75"/>
      <c r="BL157" s="75"/>
    </row>
    <row r="158" spans="1:79" ht="57" customHeight="1" x14ac:dyDescent="0.2">
      <c r="A158" s="90"/>
      <c r="B158" s="91"/>
      <c r="C158" s="91"/>
      <c r="D158" s="90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  <c r="R158" s="91"/>
      <c r="S158" s="91"/>
      <c r="T158" s="91"/>
      <c r="U158" s="91"/>
      <c r="V158" s="92"/>
      <c r="W158" s="43" t="s">
        <v>12</v>
      </c>
      <c r="X158" s="43"/>
      <c r="Y158" s="43"/>
      <c r="Z158" s="43" t="s">
        <v>11</v>
      </c>
      <c r="AA158" s="43"/>
      <c r="AB158" s="43"/>
      <c r="AC158" s="43" t="s">
        <v>12</v>
      </c>
      <c r="AD158" s="43"/>
      <c r="AE158" s="43"/>
      <c r="AF158" s="43" t="s">
        <v>11</v>
      </c>
      <c r="AG158" s="43"/>
      <c r="AH158" s="43"/>
      <c r="AI158" s="43" t="s">
        <v>12</v>
      </c>
      <c r="AJ158" s="43"/>
      <c r="AK158" s="43"/>
      <c r="AL158" s="43" t="s">
        <v>11</v>
      </c>
      <c r="AM158" s="43"/>
      <c r="AN158" s="43"/>
      <c r="AO158" s="43" t="s">
        <v>12</v>
      </c>
      <c r="AP158" s="43"/>
      <c r="AQ158" s="43"/>
      <c r="AR158" s="43" t="s">
        <v>11</v>
      </c>
      <c r="AS158" s="43"/>
      <c r="AT158" s="43"/>
      <c r="AU158" s="75"/>
      <c r="AV158" s="75"/>
      <c r="AW158" s="75"/>
      <c r="AX158" s="75"/>
      <c r="AY158" s="75"/>
      <c r="AZ158" s="75"/>
      <c r="BA158" s="75"/>
      <c r="BB158" s="75"/>
      <c r="BC158" s="75"/>
      <c r="BD158" s="75"/>
      <c r="BE158" s="75"/>
      <c r="BF158" s="75"/>
      <c r="BG158" s="75"/>
      <c r="BH158" s="75"/>
      <c r="BI158" s="75"/>
      <c r="BJ158" s="75"/>
      <c r="BK158" s="75"/>
      <c r="BL158" s="75"/>
    </row>
    <row r="159" spans="1:79" ht="15" customHeight="1" x14ac:dyDescent="0.2">
      <c r="A159" s="82">
        <v>1</v>
      </c>
      <c r="B159" s="83"/>
      <c r="C159" s="83"/>
      <c r="D159" s="82">
        <v>2</v>
      </c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4"/>
      <c r="W159" s="43">
        <v>3</v>
      </c>
      <c r="X159" s="43"/>
      <c r="Y159" s="43"/>
      <c r="Z159" s="43">
        <v>4</v>
      </c>
      <c r="AA159" s="43"/>
      <c r="AB159" s="43"/>
      <c r="AC159" s="43">
        <v>5</v>
      </c>
      <c r="AD159" s="43"/>
      <c r="AE159" s="43"/>
      <c r="AF159" s="43">
        <v>6</v>
      </c>
      <c r="AG159" s="43"/>
      <c r="AH159" s="43"/>
      <c r="AI159" s="43">
        <v>7</v>
      </c>
      <c r="AJ159" s="43"/>
      <c r="AK159" s="43"/>
      <c r="AL159" s="43">
        <v>8</v>
      </c>
      <c r="AM159" s="43"/>
      <c r="AN159" s="43"/>
      <c r="AO159" s="43">
        <v>9</v>
      </c>
      <c r="AP159" s="43"/>
      <c r="AQ159" s="43"/>
      <c r="AR159" s="43">
        <v>10</v>
      </c>
      <c r="AS159" s="43"/>
      <c r="AT159" s="43"/>
      <c r="AU159" s="43">
        <v>11</v>
      </c>
      <c r="AV159" s="43"/>
      <c r="AW159" s="43"/>
      <c r="AX159" s="43">
        <v>12</v>
      </c>
      <c r="AY159" s="43"/>
      <c r="AZ159" s="43"/>
      <c r="BA159" s="43">
        <v>13</v>
      </c>
      <c r="BB159" s="43"/>
      <c r="BC159" s="43"/>
      <c r="BD159" s="43">
        <v>14</v>
      </c>
      <c r="BE159" s="43"/>
      <c r="BF159" s="43"/>
      <c r="BG159" s="43">
        <v>15</v>
      </c>
      <c r="BH159" s="43"/>
      <c r="BI159" s="43"/>
      <c r="BJ159" s="43">
        <v>16</v>
      </c>
      <c r="BK159" s="43"/>
      <c r="BL159" s="43"/>
    </row>
    <row r="160" spans="1:79" s="1" customFormat="1" ht="12.75" hidden="1" customHeight="1" x14ac:dyDescent="0.2">
      <c r="A160" s="96" t="s">
        <v>69</v>
      </c>
      <c r="B160" s="97"/>
      <c r="C160" s="97"/>
      <c r="D160" s="96" t="s">
        <v>57</v>
      </c>
      <c r="E160" s="97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8"/>
      <c r="W160" s="73" t="s">
        <v>72</v>
      </c>
      <c r="X160" s="73"/>
      <c r="Y160" s="73"/>
      <c r="Z160" s="73" t="s">
        <v>73</v>
      </c>
      <c r="AA160" s="73"/>
      <c r="AB160" s="73"/>
      <c r="AC160" s="71" t="s">
        <v>74</v>
      </c>
      <c r="AD160" s="71"/>
      <c r="AE160" s="71"/>
      <c r="AF160" s="71" t="s">
        <v>75</v>
      </c>
      <c r="AG160" s="71"/>
      <c r="AH160" s="71"/>
      <c r="AI160" s="73" t="s">
        <v>76</v>
      </c>
      <c r="AJ160" s="73"/>
      <c r="AK160" s="73"/>
      <c r="AL160" s="73" t="s">
        <v>77</v>
      </c>
      <c r="AM160" s="73"/>
      <c r="AN160" s="73"/>
      <c r="AO160" s="71" t="s">
        <v>104</v>
      </c>
      <c r="AP160" s="71"/>
      <c r="AQ160" s="71"/>
      <c r="AR160" s="71" t="s">
        <v>78</v>
      </c>
      <c r="AS160" s="71"/>
      <c r="AT160" s="71"/>
      <c r="AU160" s="73" t="s">
        <v>105</v>
      </c>
      <c r="AV160" s="73"/>
      <c r="AW160" s="73"/>
      <c r="AX160" s="71" t="s">
        <v>106</v>
      </c>
      <c r="AY160" s="71"/>
      <c r="AZ160" s="71"/>
      <c r="BA160" s="73" t="s">
        <v>107</v>
      </c>
      <c r="BB160" s="73"/>
      <c r="BC160" s="73"/>
      <c r="BD160" s="71" t="s">
        <v>108</v>
      </c>
      <c r="BE160" s="71"/>
      <c r="BF160" s="71"/>
      <c r="BG160" s="73" t="s">
        <v>109</v>
      </c>
      <c r="BH160" s="73"/>
      <c r="BI160" s="73"/>
      <c r="BJ160" s="71" t="s">
        <v>110</v>
      </c>
      <c r="BK160" s="71"/>
      <c r="BL160" s="71"/>
      <c r="CA160" s="1" t="s">
        <v>103</v>
      </c>
    </row>
    <row r="161" spans="1:79" s="6" customFormat="1" ht="12.75" customHeight="1" x14ac:dyDescent="0.2">
      <c r="A161" s="45">
        <v>1</v>
      </c>
      <c r="B161" s="46"/>
      <c r="C161" s="46"/>
      <c r="D161" s="30" t="s">
        <v>203</v>
      </c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2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  <c r="BF161" s="44"/>
      <c r="BG161" s="44"/>
      <c r="BH161" s="44"/>
      <c r="BI161" s="44"/>
      <c r="BJ161" s="44"/>
      <c r="BK161" s="44"/>
      <c r="BL161" s="44"/>
      <c r="CA161" s="6" t="s">
        <v>43</v>
      </c>
    </row>
    <row r="162" spans="1:79" s="25" customFormat="1" ht="25.5" customHeight="1" x14ac:dyDescent="0.2">
      <c r="A162" s="40">
        <v>2</v>
      </c>
      <c r="B162" s="41"/>
      <c r="C162" s="41"/>
      <c r="D162" s="35" t="s">
        <v>204</v>
      </c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7"/>
      <c r="W162" s="39" t="s">
        <v>173</v>
      </c>
      <c r="X162" s="39"/>
      <c r="Y162" s="39"/>
      <c r="Z162" s="39" t="s">
        <v>173</v>
      </c>
      <c r="AA162" s="39"/>
      <c r="AB162" s="39"/>
      <c r="AC162" s="39"/>
      <c r="AD162" s="39"/>
      <c r="AE162" s="39"/>
      <c r="AF162" s="39"/>
      <c r="AG162" s="39"/>
      <c r="AH162" s="39"/>
      <c r="AI162" s="39" t="s">
        <v>173</v>
      </c>
      <c r="AJ162" s="39"/>
      <c r="AK162" s="39"/>
      <c r="AL162" s="39" t="s">
        <v>173</v>
      </c>
      <c r="AM162" s="39"/>
      <c r="AN162" s="39"/>
      <c r="AO162" s="39"/>
      <c r="AP162" s="39"/>
      <c r="AQ162" s="39"/>
      <c r="AR162" s="39"/>
      <c r="AS162" s="39"/>
      <c r="AT162" s="39"/>
      <c r="AU162" s="39" t="s">
        <v>173</v>
      </c>
      <c r="AV162" s="39"/>
      <c r="AW162" s="39"/>
      <c r="AX162" s="39"/>
      <c r="AY162" s="39"/>
      <c r="AZ162" s="39"/>
      <c r="BA162" s="39" t="s">
        <v>173</v>
      </c>
      <c r="BB162" s="39"/>
      <c r="BC162" s="39"/>
      <c r="BD162" s="39"/>
      <c r="BE162" s="39"/>
      <c r="BF162" s="39"/>
      <c r="BG162" s="39" t="s">
        <v>173</v>
      </c>
      <c r="BH162" s="39"/>
      <c r="BI162" s="39"/>
      <c r="BJ162" s="39"/>
      <c r="BK162" s="39"/>
      <c r="BL162" s="39"/>
    </row>
    <row r="165" spans="1:79" ht="14.25" customHeight="1" x14ac:dyDescent="0.2">
      <c r="A165" s="69" t="s">
        <v>153</v>
      </c>
      <c r="B165" s="69"/>
      <c r="C165" s="69"/>
      <c r="D165" s="69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9"/>
      <c r="AC165" s="69"/>
      <c r="AD165" s="69"/>
      <c r="AE165" s="69"/>
      <c r="AF165" s="69"/>
      <c r="AG165" s="69"/>
      <c r="AH165" s="69"/>
      <c r="AI165" s="69"/>
      <c r="AJ165" s="69"/>
      <c r="AK165" s="69"/>
      <c r="AL165" s="69"/>
      <c r="AM165" s="69"/>
      <c r="AN165" s="69"/>
      <c r="AO165" s="69"/>
      <c r="AP165" s="69"/>
      <c r="AQ165" s="69"/>
      <c r="AR165" s="69"/>
      <c r="AS165" s="69"/>
      <c r="AT165" s="69"/>
      <c r="AU165" s="69"/>
      <c r="AV165" s="69"/>
      <c r="AW165" s="69"/>
      <c r="AX165" s="69"/>
      <c r="AY165" s="69"/>
      <c r="AZ165" s="69"/>
      <c r="BA165" s="69"/>
      <c r="BB165" s="69"/>
      <c r="BC165" s="69"/>
      <c r="BD165" s="69"/>
      <c r="BE165" s="69"/>
      <c r="BF165" s="69"/>
      <c r="BG165" s="69"/>
      <c r="BH165" s="69"/>
      <c r="BI165" s="69"/>
      <c r="BJ165" s="69"/>
      <c r="BK165" s="69"/>
      <c r="BL165" s="69"/>
    </row>
    <row r="166" spans="1:79" ht="14.25" customHeight="1" x14ac:dyDescent="0.2">
      <c r="A166" s="69" t="s">
        <v>240</v>
      </c>
      <c r="B166" s="69"/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  <c r="AA166" s="69"/>
      <c r="AB166" s="69"/>
      <c r="AC166" s="69"/>
      <c r="AD166" s="69"/>
      <c r="AE166" s="69"/>
      <c r="AF166" s="69"/>
      <c r="AG166" s="69"/>
      <c r="AH166" s="69"/>
      <c r="AI166" s="69"/>
      <c r="AJ166" s="69"/>
      <c r="AK166" s="69"/>
      <c r="AL166" s="69"/>
      <c r="AM166" s="69"/>
      <c r="AN166" s="69"/>
      <c r="AO166" s="69"/>
      <c r="AP166" s="69"/>
      <c r="AQ166" s="69"/>
      <c r="AR166" s="69"/>
      <c r="AS166" s="69"/>
      <c r="AT166" s="69"/>
      <c r="AU166" s="69"/>
      <c r="AV166" s="69"/>
      <c r="AW166" s="69"/>
      <c r="AX166" s="69"/>
      <c r="AY166" s="69"/>
      <c r="AZ166" s="69"/>
      <c r="BA166" s="69"/>
      <c r="BB166" s="69"/>
      <c r="BC166" s="69"/>
      <c r="BD166" s="69"/>
      <c r="BE166" s="69"/>
      <c r="BF166" s="69"/>
      <c r="BG166" s="69"/>
      <c r="BH166" s="69"/>
      <c r="BI166" s="69"/>
      <c r="BJ166" s="69"/>
      <c r="BK166" s="69"/>
      <c r="BL166" s="69"/>
      <c r="BM166" s="69"/>
      <c r="BN166" s="69"/>
      <c r="BO166" s="69"/>
      <c r="BP166" s="69"/>
      <c r="BQ166" s="69"/>
      <c r="BR166" s="69"/>
      <c r="BS166" s="69"/>
    </row>
    <row r="167" spans="1:79" ht="15" customHeight="1" x14ac:dyDescent="0.2">
      <c r="A167" s="74" t="s">
        <v>222</v>
      </c>
      <c r="B167" s="74"/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4"/>
      <c r="AK167" s="74"/>
      <c r="AL167" s="74"/>
      <c r="AM167" s="74"/>
      <c r="AN167" s="74"/>
      <c r="AO167" s="74"/>
      <c r="AP167" s="74"/>
      <c r="AQ167" s="74"/>
      <c r="AR167" s="74"/>
      <c r="AS167" s="74"/>
      <c r="AT167" s="74"/>
      <c r="AU167" s="74"/>
      <c r="AV167" s="74"/>
      <c r="AW167" s="74"/>
      <c r="AX167" s="74"/>
      <c r="AY167" s="74"/>
      <c r="AZ167" s="74"/>
      <c r="BA167" s="74"/>
      <c r="BB167" s="74"/>
      <c r="BC167" s="74"/>
      <c r="BD167" s="74"/>
      <c r="BE167" s="74"/>
      <c r="BF167" s="74"/>
      <c r="BG167" s="74"/>
      <c r="BH167" s="74"/>
      <c r="BI167" s="74"/>
      <c r="BJ167" s="74"/>
      <c r="BK167" s="74"/>
      <c r="BL167" s="74"/>
      <c r="BM167" s="74"/>
      <c r="BN167" s="74"/>
      <c r="BO167" s="74"/>
      <c r="BP167" s="74"/>
      <c r="BQ167" s="74"/>
      <c r="BR167" s="74"/>
      <c r="BS167" s="74"/>
    </row>
    <row r="168" spans="1:79" ht="15" customHeight="1" x14ac:dyDescent="0.2">
      <c r="A168" s="43" t="s">
        <v>6</v>
      </c>
      <c r="B168" s="43"/>
      <c r="C168" s="43"/>
      <c r="D168" s="43"/>
      <c r="E168" s="43"/>
      <c r="F168" s="43"/>
      <c r="G168" s="43" t="s">
        <v>126</v>
      </c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 t="s">
        <v>13</v>
      </c>
      <c r="U168" s="43"/>
      <c r="V168" s="43"/>
      <c r="W168" s="43"/>
      <c r="X168" s="43"/>
      <c r="Y168" s="43"/>
      <c r="Z168" s="43"/>
      <c r="AA168" s="82" t="s">
        <v>223</v>
      </c>
      <c r="AB168" s="94"/>
      <c r="AC168" s="94"/>
      <c r="AD168" s="94"/>
      <c r="AE168" s="94"/>
      <c r="AF168" s="94"/>
      <c r="AG168" s="94"/>
      <c r="AH168" s="94"/>
      <c r="AI168" s="94"/>
      <c r="AJ168" s="94"/>
      <c r="AK168" s="94"/>
      <c r="AL168" s="94"/>
      <c r="AM168" s="94"/>
      <c r="AN168" s="94"/>
      <c r="AO168" s="95"/>
      <c r="AP168" s="82" t="s">
        <v>226</v>
      </c>
      <c r="AQ168" s="83"/>
      <c r="AR168" s="83"/>
      <c r="AS168" s="83"/>
      <c r="AT168" s="83"/>
      <c r="AU168" s="83"/>
      <c r="AV168" s="83"/>
      <c r="AW168" s="83"/>
      <c r="AX168" s="83"/>
      <c r="AY168" s="83"/>
      <c r="AZ168" s="83"/>
      <c r="BA168" s="83"/>
      <c r="BB168" s="83"/>
      <c r="BC168" s="83"/>
      <c r="BD168" s="84"/>
      <c r="BE168" s="82" t="s">
        <v>234</v>
      </c>
      <c r="BF168" s="83"/>
      <c r="BG168" s="83"/>
      <c r="BH168" s="83"/>
      <c r="BI168" s="83"/>
      <c r="BJ168" s="83"/>
      <c r="BK168" s="83"/>
      <c r="BL168" s="83"/>
      <c r="BM168" s="83"/>
      <c r="BN168" s="83"/>
      <c r="BO168" s="83"/>
      <c r="BP168" s="83"/>
      <c r="BQ168" s="83"/>
      <c r="BR168" s="83"/>
      <c r="BS168" s="84"/>
    </row>
    <row r="169" spans="1:79" ht="32.1" customHeight="1" x14ac:dyDescent="0.2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 t="s">
        <v>4</v>
      </c>
      <c r="AB169" s="43"/>
      <c r="AC169" s="43"/>
      <c r="AD169" s="43"/>
      <c r="AE169" s="43"/>
      <c r="AF169" s="43" t="s">
        <v>3</v>
      </c>
      <c r="AG169" s="43"/>
      <c r="AH169" s="43"/>
      <c r="AI169" s="43"/>
      <c r="AJ169" s="43"/>
      <c r="AK169" s="43" t="s">
        <v>89</v>
      </c>
      <c r="AL169" s="43"/>
      <c r="AM169" s="43"/>
      <c r="AN169" s="43"/>
      <c r="AO169" s="43"/>
      <c r="AP169" s="43" t="s">
        <v>4</v>
      </c>
      <c r="AQ169" s="43"/>
      <c r="AR169" s="43"/>
      <c r="AS169" s="43"/>
      <c r="AT169" s="43"/>
      <c r="AU169" s="43" t="s">
        <v>3</v>
      </c>
      <c r="AV169" s="43"/>
      <c r="AW169" s="43"/>
      <c r="AX169" s="43"/>
      <c r="AY169" s="43"/>
      <c r="AZ169" s="43" t="s">
        <v>96</v>
      </c>
      <c r="BA169" s="43"/>
      <c r="BB169" s="43"/>
      <c r="BC169" s="43"/>
      <c r="BD169" s="43"/>
      <c r="BE169" s="43" t="s">
        <v>4</v>
      </c>
      <c r="BF169" s="43"/>
      <c r="BG169" s="43"/>
      <c r="BH169" s="43"/>
      <c r="BI169" s="43"/>
      <c r="BJ169" s="43" t="s">
        <v>3</v>
      </c>
      <c r="BK169" s="43"/>
      <c r="BL169" s="43"/>
      <c r="BM169" s="43"/>
      <c r="BN169" s="43"/>
      <c r="BO169" s="43" t="s">
        <v>127</v>
      </c>
      <c r="BP169" s="43"/>
      <c r="BQ169" s="43"/>
      <c r="BR169" s="43"/>
      <c r="BS169" s="43"/>
    </row>
    <row r="170" spans="1:79" ht="15" customHeight="1" x14ac:dyDescent="0.2">
      <c r="A170" s="43">
        <v>1</v>
      </c>
      <c r="B170" s="43"/>
      <c r="C170" s="43"/>
      <c r="D170" s="43"/>
      <c r="E170" s="43"/>
      <c r="F170" s="43"/>
      <c r="G170" s="43">
        <v>2</v>
      </c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>
        <v>3</v>
      </c>
      <c r="U170" s="43"/>
      <c r="V170" s="43"/>
      <c r="W170" s="43"/>
      <c r="X170" s="43"/>
      <c r="Y170" s="43"/>
      <c r="Z170" s="43"/>
      <c r="AA170" s="43">
        <v>4</v>
      </c>
      <c r="AB170" s="43"/>
      <c r="AC170" s="43"/>
      <c r="AD170" s="43"/>
      <c r="AE170" s="43"/>
      <c r="AF170" s="43">
        <v>5</v>
      </c>
      <c r="AG170" s="43"/>
      <c r="AH170" s="43"/>
      <c r="AI170" s="43"/>
      <c r="AJ170" s="43"/>
      <c r="AK170" s="43">
        <v>6</v>
      </c>
      <c r="AL170" s="43"/>
      <c r="AM170" s="43"/>
      <c r="AN170" s="43"/>
      <c r="AO170" s="43"/>
      <c r="AP170" s="43">
        <v>7</v>
      </c>
      <c r="AQ170" s="43"/>
      <c r="AR170" s="43"/>
      <c r="AS170" s="43"/>
      <c r="AT170" s="43"/>
      <c r="AU170" s="43">
        <v>8</v>
      </c>
      <c r="AV170" s="43"/>
      <c r="AW170" s="43"/>
      <c r="AX170" s="43"/>
      <c r="AY170" s="43"/>
      <c r="AZ170" s="43">
        <v>9</v>
      </c>
      <c r="BA170" s="43"/>
      <c r="BB170" s="43"/>
      <c r="BC170" s="43"/>
      <c r="BD170" s="43"/>
      <c r="BE170" s="43">
        <v>10</v>
      </c>
      <c r="BF170" s="43"/>
      <c r="BG170" s="43"/>
      <c r="BH170" s="43"/>
      <c r="BI170" s="43"/>
      <c r="BJ170" s="43">
        <v>11</v>
      </c>
      <c r="BK170" s="43"/>
      <c r="BL170" s="43"/>
      <c r="BM170" s="43"/>
      <c r="BN170" s="43"/>
      <c r="BO170" s="43">
        <v>12</v>
      </c>
      <c r="BP170" s="43"/>
      <c r="BQ170" s="43"/>
      <c r="BR170" s="43"/>
      <c r="BS170" s="43"/>
    </row>
    <row r="171" spans="1:79" s="1" customFormat="1" ht="15" hidden="1" customHeight="1" x14ac:dyDescent="0.2">
      <c r="A171" s="73" t="s">
        <v>69</v>
      </c>
      <c r="B171" s="73"/>
      <c r="C171" s="73"/>
      <c r="D171" s="73"/>
      <c r="E171" s="73"/>
      <c r="F171" s="73"/>
      <c r="G171" s="72" t="s">
        <v>57</v>
      </c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 t="s">
        <v>79</v>
      </c>
      <c r="U171" s="72"/>
      <c r="V171" s="72"/>
      <c r="W171" s="72"/>
      <c r="X171" s="72"/>
      <c r="Y171" s="72"/>
      <c r="Z171" s="72"/>
      <c r="AA171" s="71" t="s">
        <v>65</v>
      </c>
      <c r="AB171" s="71"/>
      <c r="AC171" s="71"/>
      <c r="AD171" s="71"/>
      <c r="AE171" s="71"/>
      <c r="AF171" s="71" t="s">
        <v>66</v>
      </c>
      <c r="AG171" s="71"/>
      <c r="AH171" s="71"/>
      <c r="AI171" s="71"/>
      <c r="AJ171" s="71"/>
      <c r="AK171" s="93" t="s">
        <v>122</v>
      </c>
      <c r="AL171" s="93"/>
      <c r="AM171" s="93"/>
      <c r="AN171" s="93"/>
      <c r="AO171" s="93"/>
      <c r="AP171" s="71" t="s">
        <v>67</v>
      </c>
      <c r="AQ171" s="71"/>
      <c r="AR171" s="71"/>
      <c r="AS171" s="71"/>
      <c r="AT171" s="71"/>
      <c r="AU171" s="71" t="s">
        <v>68</v>
      </c>
      <c r="AV171" s="71"/>
      <c r="AW171" s="71"/>
      <c r="AX171" s="71"/>
      <c r="AY171" s="71"/>
      <c r="AZ171" s="93" t="s">
        <v>122</v>
      </c>
      <c r="BA171" s="93"/>
      <c r="BB171" s="93"/>
      <c r="BC171" s="93"/>
      <c r="BD171" s="93"/>
      <c r="BE171" s="71" t="s">
        <v>58</v>
      </c>
      <c r="BF171" s="71"/>
      <c r="BG171" s="71"/>
      <c r="BH171" s="71"/>
      <c r="BI171" s="71"/>
      <c r="BJ171" s="71" t="s">
        <v>59</v>
      </c>
      <c r="BK171" s="71"/>
      <c r="BL171" s="71"/>
      <c r="BM171" s="71"/>
      <c r="BN171" s="71"/>
      <c r="BO171" s="93" t="s">
        <v>122</v>
      </c>
      <c r="BP171" s="93"/>
      <c r="BQ171" s="93"/>
      <c r="BR171" s="93"/>
      <c r="BS171" s="93"/>
      <c r="CA171" s="1" t="s">
        <v>44</v>
      </c>
    </row>
    <row r="172" spans="1:79" s="25" customFormat="1" ht="63.75" customHeight="1" x14ac:dyDescent="0.2">
      <c r="A172" s="34">
        <v>1</v>
      </c>
      <c r="B172" s="34"/>
      <c r="C172" s="34"/>
      <c r="D172" s="34"/>
      <c r="E172" s="34"/>
      <c r="F172" s="34"/>
      <c r="G172" s="35" t="s">
        <v>205</v>
      </c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7"/>
      <c r="T172" s="38" t="s">
        <v>206</v>
      </c>
      <c r="U172" s="36"/>
      <c r="V172" s="36"/>
      <c r="W172" s="36"/>
      <c r="X172" s="36"/>
      <c r="Y172" s="36"/>
      <c r="Z172" s="37"/>
      <c r="AA172" s="28">
        <v>0</v>
      </c>
      <c r="AB172" s="28"/>
      <c r="AC172" s="28"/>
      <c r="AD172" s="28"/>
      <c r="AE172" s="28"/>
      <c r="AF172" s="28">
        <v>0</v>
      </c>
      <c r="AG172" s="28"/>
      <c r="AH172" s="28"/>
      <c r="AI172" s="28"/>
      <c r="AJ172" s="28"/>
      <c r="AK172" s="28">
        <f>IF(ISNUMBER(AA172),AA172,0)+IF(ISNUMBER(AF172),AF172,0)</f>
        <v>0</v>
      </c>
      <c r="AL172" s="28"/>
      <c r="AM172" s="28"/>
      <c r="AN172" s="28"/>
      <c r="AO172" s="28"/>
      <c r="AP172" s="28">
        <v>95000</v>
      </c>
      <c r="AQ172" s="28"/>
      <c r="AR172" s="28"/>
      <c r="AS172" s="28"/>
      <c r="AT172" s="28"/>
      <c r="AU172" s="28">
        <v>0</v>
      </c>
      <c r="AV172" s="28"/>
      <c r="AW172" s="28"/>
      <c r="AX172" s="28"/>
      <c r="AY172" s="28"/>
      <c r="AZ172" s="28">
        <f>IF(ISNUMBER(AP172),AP172,0)+IF(ISNUMBER(AU172),AU172,0)</f>
        <v>95000</v>
      </c>
      <c r="BA172" s="28"/>
      <c r="BB172" s="28"/>
      <c r="BC172" s="28"/>
      <c r="BD172" s="28"/>
      <c r="BE172" s="28">
        <v>299000</v>
      </c>
      <c r="BF172" s="28"/>
      <c r="BG172" s="28"/>
      <c r="BH172" s="28"/>
      <c r="BI172" s="28"/>
      <c r="BJ172" s="28">
        <v>0</v>
      </c>
      <c r="BK172" s="28"/>
      <c r="BL172" s="28"/>
      <c r="BM172" s="28"/>
      <c r="BN172" s="28"/>
      <c r="BO172" s="28">
        <f>IF(ISNUMBER(BE172),BE172,0)+IF(ISNUMBER(BJ172),BJ172,0)</f>
        <v>299000</v>
      </c>
      <c r="BP172" s="28"/>
      <c r="BQ172" s="28"/>
      <c r="BR172" s="28"/>
      <c r="BS172" s="28"/>
      <c r="CA172" s="25" t="s">
        <v>45</v>
      </c>
    </row>
    <row r="173" spans="1:79" s="25" customFormat="1" ht="51" customHeight="1" x14ac:dyDescent="0.2">
      <c r="A173" s="34">
        <v>2</v>
      </c>
      <c r="B173" s="34"/>
      <c r="C173" s="34"/>
      <c r="D173" s="34"/>
      <c r="E173" s="34"/>
      <c r="F173" s="34"/>
      <c r="G173" s="35" t="s">
        <v>207</v>
      </c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7"/>
      <c r="T173" s="38" t="s">
        <v>208</v>
      </c>
      <c r="U173" s="36"/>
      <c r="V173" s="36"/>
      <c r="W173" s="36"/>
      <c r="X173" s="36"/>
      <c r="Y173" s="36"/>
      <c r="Z173" s="37"/>
      <c r="AA173" s="28">
        <v>20000</v>
      </c>
      <c r="AB173" s="28"/>
      <c r="AC173" s="28"/>
      <c r="AD173" s="28"/>
      <c r="AE173" s="28"/>
      <c r="AF173" s="28">
        <v>0</v>
      </c>
      <c r="AG173" s="28"/>
      <c r="AH173" s="28"/>
      <c r="AI173" s="28"/>
      <c r="AJ173" s="28"/>
      <c r="AK173" s="28">
        <f>IF(ISNUMBER(AA173),AA173,0)+IF(ISNUMBER(AF173),AF173,0)</f>
        <v>20000</v>
      </c>
      <c r="AL173" s="28"/>
      <c r="AM173" s="28"/>
      <c r="AN173" s="28"/>
      <c r="AO173" s="28"/>
      <c r="AP173" s="28">
        <v>105000</v>
      </c>
      <c r="AQ173" s="28"/>
      <c r="AR173" s="28"/>
      <c r="AS173" s="28"/>
      <c r="AT173" s="28"/>
      <c r="AU173" s="28">
        <v>0</v>
      </c>
      <c r="AV173" s="28"/>
      <c r="AW173" s="28"/>
      <c r="AX173" s="28"/>
      <c r="AY173" s="28"/>
      <c r="AZ173" s="28">
        <f>IF(ISNUMBER(AP173),AP173,0)+IF(ISNUMBER(AU173),AU173,0)</f>
        <v>105000</v>
      </c>
      <c r="BA173" s="28"/>
      <c r="BB173" s="28"/>
      <c r="BC173" s="28"/>
      <c r="BD173" s="28"/>
      <c r="BE173" s="28">
        <v>200000</v>
      </c>
      <c r="BF173" s="28"/>
      <c r="BG173" s="28"/>
      <c r="BH173" s="28"/>
      <c r="BI173" s="28"/>
      <c r="BJ173" s="28">
        <v>0</v>
      </c>
      <c r="BK173" s="28"/>
      <c r="BL173" s="28"/>
      <c r="BM173" s="28"/>
      <c r="BN173" s="28"/>
      <c r="BO173" s="28">
        <f>IF(ISNUMBER(BE173),BE173,0)+IF(ISNUMBER(BJ173),BJ173,0)</f>
        <v>200000</v>
      </c>
      <c r="BP173" s="28"/>
      <c r="BQ173" s="28"/>
      <c r="BR173" s="28"/>
      <c r="BS173" s="28"/>
    </row>
    <row r="174" spans="1:79" s="6" customFormat="1" ht="12.75" customHeight="1" x14ac:dyDescent="0.2">
      <c r="A174" s="29"/>
      <c r="B174" s="29"/>
      <c r="C174" s="29"/>
      <c r="D174" s="29"/>
      <c r="E174" s="29"/>
      <c r="F174" s="29"/>
      <c r="G174" s="30" t="s">
        <v>147</v>
      </c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2"/>
      <c r="T174" s="33"/>
      <c r="U174" s="31"/>
      <c r="V174" s="31"/>
      <c r="W174" s="31"/>
      <c r="X174" s="31"/>
      <c r="Y174" s="31"/>
      <c r="Z174" s="32"/>
      <c r="AA174" s="27">
        <v>20000</v>
      </c>
      <c r="AB174" s="27"/>
      <c r="AC174" s="27"/>
      <c r="AD174" s="27"/>
      <c r="AE174" s="27"/>
      <c r="AF174" s="27">
        <v>0</v>
      </c>
      <c r="AG174" s="27"/>
      <c r="AH174" s="27"/>
      <c r="AI174" s="27"/>
      <c r="AJ174" s="27"/>
      <c r="AK174" s="27">
        <f>IF(ISNUMBER(AA174),AA174,0)+IF(ISNUMBER(AF174),AF174,0)</f>
        <v>20000</v>
      </c>
      <c r="AL174" s="27"/>
      <c r="AM174" s="27"/>
      <c r="AN174" s="27"/>
      <c r="AO174" s="27"/>
      <c r="AP174" s="27">
        <v>200000</v>
      </c>
      <c r="AQ174" s="27"/>
      <c r="AR174" s="27"/>
      <c r="AS174" s="27"/>
      <c r="AT174" s="27"/>
      <c r="AU174" s="27">
        <v>0</v>
      </c>
      <c r="AV174" s="27"/>
      <c r="AW174" s="27"/>
      <c r="AX174" s="27"/>
      <c r="AY174" s="27"/>
      <c r="AZ174" s="27">
        <f>IF(ISNUMBER(AP174),AP174,0)+IF(ISNUMBER(AU174),AU174,0)</f>
        <v>200000</v>
      </c>
      <c r="BA174" s="27"/>
      <c r="BB174" s="27"/>
      <c r="BC174" s="27"/>
      <c r="BD174" s="27"/>
      <c r="BE174" s="27">
        <v>499000</v>
      </c>
      <c r="BF174" s="27"/>
      <c r="BG174" s="27"/>
      <c r="BH174" s="27"/>
      <c r="BI174" s="27"/>
      <c r="BJ174" s="27">
        <v>0</v>
      </c>
      <c r="BK174" s="27"/>
      <c r="BL174" s="27"/>
      <c r="BM174" s="27"/>
      <c r="BN174" s="27"/>
      <c r="BO174" s="27">
        <f>IF(ISNUMBER(BE174),BE174,0)+IF(ISNUMBER(BJ174),BJ174,0)</f>
        <v>499000</v>
      </c>
      <c r="BP174" s="27"/>
      <c r="BQ174" s="27"/>
      <c r="BR174" s="27"/>
      <c r="BS174" s="27"/>
    </row>
    <row r="176" spans="1:79" ht="13.5" customHeight="1" x14ac:dyDescent="0.2">
      <c r="A176" s="69" t="s">
        <v>255</v>
      </c>
      <c r="B176" s="69"/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  <c r="AA176" s="69"/>
      <c r="AB176" s="69"/>
      <c r="AC176" s="69"/>
      <c r="AD176" s="69"/>
      <c r="AE176" s="69"/>
      <c r="AF176" s="69"/>
      <c r="AG176" s="69"/>
      <c r="AH176" s="69"/>
      <c r="AI176" s="69"/>
      <c r="AJ176" s="69"/>
      <c r="AK176" s="69"/>
      <c r="AL176" s="69"/>
      <c r="AM176" s="69"/>
      <c r="AN176" s="69"/>
      <c r="AO176" s="69"/>
      <c r="AP176" s="69"/>
      <c r="AQ176" s="69"/>
      <c r="AR176" s="69"/>
      <c r="AS176" s="69"/>
      <c r="AT176" s="69"/>
      <c r="AU176" s="69"/>
      <c r="AV176" s="69"/>
      <c r="AW176" s="69"/>
      <c r="AX176" s="69"/>
      <c r="AY176" s="69"/>
      <c r="AZ176" s="69"/>
      <c r="BA176" s="69"/>
      <c r="BB176" s="69"/>
      <c r="BC176" s="69"/>
      <c r="BD176" s="69"/>
      <c r="BE176" s="69"/>
      <c r="BF176" s="69"/>
      <c r="BG176" s="69"/>
      <c r="BH176" s="69"/>
      <c r="BI176" s="69"/>
      <c r="BJ176" s="69"/>
      <c r="BK176" s="69"/>
      <c r="BL176" s="69"/>
    </row>
    <row r="177" spans="1:79" ht="15" customHeight="1" x14ac:dyDescent="0.2">
      <c r="A177" s="85" t="s">
        <v>222</v>
      </c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  <c r="AA177" s="85"/>
      <c r="AB177" s="85"/>
      <c r="AC177" s="85"/>
      <c r="AD177" s="85"/>
      <c r="AE177" s="85"/>
      <c r="AF177" s="85"/>
      <c r="AG177" s="85"/>
      <c r="AH177" s="85"/>
      <c r="AI177" s="85"/>
      <c r="AJ177" s="85"/>
      <c r="AK177" s="85"/>
      <c r="AL177" s="85"/>
      <c r="AM177" s="85"/>
      <c r="AN177" s="85"/>
      <c r="AO177" s="85"/>
      <c r="AP177" s="85"/>
      <c r="AQ177" s="85"/>
      <c r="AR177" s="85"/>
      <c r="AS177" s="85"/>
      <c r="AT177" s="85"/>
      <c r="AU177" s="85"/>
      <c r="AV177" s="85"/>
      <c r="AW177" s="85"/>
      <c r="AX177" s="85"/>
      <c r="AY177" s="85"/>
      <c r="AZ177" s="85"/>
      <c r="BA177" s="85"/>
      <c r="BB177" s="85"/>
      <c r="BC177" s="85"/>
      <c r="BD177" s="85"/>
    </row>
    <row r="178" spans="1:79" ht="15" customHeight="1" x14ac:dyDescent="0.2">
      <c r="A178" s="43" t="s">
        <v>6</v>
      </c>
      <c r="B178" s="43"/>
      <c r="C178" s="43"/>
      <c r="D178" s="43"/>
      <c r="E178" s="43"/>
      <c r="F178" s="43"/>
      <c r="G178" s="43" t="s">
        <v>126</v>
      </c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 t="s">
        <v>13</v>
      </c>
      <c r="U178" s="43"/>
      <c r="V178" s="43"/>
      <c r="W178" s="43"/>
      <c r="X178" s="43"/>
      <c r="Y178" s="43"/>
      <c r="Z178" s="43"/>
      <c r="AA178" s="82" t="s">
        <v>244</v>
      </c>
      <c r="AB178" s="94"/>
      <c r="AC178" s="94"/>
      <c r="AD178" s="94"/>
      <c r="AE178" s="94"/>
      <c r="AF178" s="94"/>
      <c r="AG178" s="94"/>
      <c r="AH178" s="94"/>
      <c r="AI178" s="94"/>
      <c r="AJ178" s="94"/>
      <c r="AK178" s="94"/>
      <c r="AL178" s="94"/>
      <c r="AM178" s="94"/>
      <c r="AN178" s="94"/>
      <c r="AO178" s="95"/>
      <c r="AP178" s="82" t="s">
        <v>249</v>
      </c>
      <c r="AQ178" s="83"/>
      <c r="AR178" s="83"/>
      <c r="AS178" s="83"/>
      <c r="AT178" s="83"/>
      <c r="AU178" s="83"/>
      <c r="AV178" s="83"/>
      <c r="AW178" s="83"/>
      <c r="AX178" s="83"/>
      <c r="AY178" s="83"/>
      <c r="AZ178" s="83"/>
      <c r="BA178" s="83"/>
      <c r="BB178" s="83"/>
      <c r="BC178" s="83"/>
      <c r="BD178" s="84"/>
    </row>
    <row r="179" spans="1:79" ht="32.1" customHeight="1" x14ac:dyDescent="0.2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 t="s">
        <v>4</v>
      </c>
      <c r="AB179" s="43"/>
      <c r="AC179" s="43"/>
      <c r="AD179" s="43"/>
      <c r="AE179" s="43"/>
      <c r="AF179" s="43" t="s">
        <v>3</v>
      </c>
      <c r="AG179" s="43"/>
      <c r="AH179" s="43"/>
      <c r="AI179" s="43"/>
      <c r="AJ179" s="43"/>
      <c r="AK179" s="43" t="s">
        <v>89</v>
      </c>
      <c r="AL179" s="43"/>
      <c r="AM179" s="43"/>
      <c r="AN179" s="43"/>
      <c r="AO179" s="43"/>
      <c r="AP179" s="43" t="s">
        <v>4</v>
      </c>
      <c r="AQ179" s="43"/>
      <c r="AR179" s="43"/>
      <c r="AS179" s="43"/>
      <c r="AT179" s="43"/>
      <c r="AU179" s="43" t="s">
        <v>3</v>
      </c>
      <c r="AV179" s="43"/>
      <c r="AW179" s="43"/>
      <c r="AX179" s="43"/>
      <c r="AY179" s="43"/>
      <c r="AZ179" s="43" t="s">
        <v>96</v>
      </c>
      <c r="BA179" s="43"/>
      <c r="BB179" s="43"/>
      <c r="BC179" s="43"/>
      <c r="BD179" s="43"/>
    </row>
    <row r="180" spans="1:79" ht="15" customHeight="1" x14ac:dyDescent="0.2">
      <c r="A180" s="43">
        <v>1</v>
      </c>
      <c r="B180" s="43"/>
      <c r="C180" s="43"/>
      <c r="D180" s="43"/>
      <c r="E180" s="43"/>
      <c r="F180" s="43"/>
      <c r="G180" s="43">
        <v>2</v>
      </c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>
        <v>3</v>
      </c>
      <c r="U180" s="43"/>
      <c r="V180" s="43"/>
      <c r="W180" s="43"/>
      <c r="X180" s="43"/>
      <c r="Y180" s="43"/>
      <c r="Z180" s="43"/>
      <c r="AA180" s="43">
        <v>4</v>
      </c>
      <c r="AB180" s="43"/>
      <c r="AC180" s="43"/>
      <c r="AD180" s="43"/>
      <c r="AE180" s="43"/>
      <c r="AF180" s="43">
        <v>5</v>
      </c>
      <c r="AG180" s="43"/>
      <c r="AH180" s="43"/>
      <c r="AI180" s="43"/>
      <c r="AJ180" s="43"/>
      <c r="AK180" s="43">
        <v>6</v>
      </c>
      <c r="AL180" s="43"/>
      <c r="AM180" s="43"/>
      <c r="AN180" s="43"/>
      <c r="AO180" s="43"/>
      <c r="AP180" s="43">
        <v>7</v>
      </c>
      <c r="AQ180" s="43"/>
      <c r="AR180" s="43"/>
      <c r="AS180" s="43"/>
      <c r="AT180" s="43"/>
      <c r="AU180" s="43">
        <v>8</v>
      </c>
      <c r="AV180" s="43"/>
      <c r="AW180" s="43"/>
      <c r="AX180" s="43"/>
      <c r="AY180" s="43"/>
      <c r="AZ180" s="43">
        <v>9</v>
      </c>
      <c r="BA180" s="43"/>
      <c r="BB180" s="43"/>
      <c r="BC180" s="43"/>
      <c r="BD180" s="43"/>
    </row>
    <row r="181" spans="1:79" s="1" customFormat="1" ht="12" hidden="1" customHeight="1" x14ac:dyDescent="0.2">
      <c r="A181" s="73" t="s">
        <v>69</v>
      </c>
      <c r="B181" s="73"/>
      <c r="C181" s="73"/>
      <c r="D181" s="73"/>
      <c r="E181" s="73"/>
      <c r="F181" s="73"/>
      <c r="G181" s="72" t="s">
        <v>57</v>
      </c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 t="s">
        <v>79</v>
      </c>
      <c r="U181" s="72"/>
      <c r="V181" s="72"/>
      <c r="W181" s="72"/>
      <c r="X181" s="72"/>
      <c r="Y181" s="72"/>
      <c r="Z181" s="72"/>
      <c r="AA181" s="71" t="s">
        <v>60</v>
      </c>
      <c r="AB181" s="71"/>
      <c r="AC181" s="71"/>
      <c r="AD181" s="71"/>
      <c r="AE181" s="71"/>
      <c r="AF181" s="71" t="s">
        <v>61</v>
      </c>
      <c r="AG181" s="71"/>
      <c r="AH181" s="71"/>
      <c r="AI181" s="71"/>
      <c r="AJ181" s="71"/>
      <c r="AK181" s="93" t="s">
        <v>122</v>
      </c>
      <c r="AL181" s="93"/>
      <c r="AM181" s="93"/>
      <c r="AN181" s="93"/>
      <c r="AO181" s="93"/>
      <c r="AP181" s="71" t="s">
        <v>62</v>
      </c>
      <c r="AQ181" s="71"/>
      <c r="AR181" s="71"/>
      <c r="AS181" s="71"/>
      <c r="AT181" s="71"/>
      <c r="AU181" s="71" t="s">
        <v>63</v>
      </c>
      <c r="AV181" s="71"/>
      <c r="AW181" s="71"/>
      <c r="AX181" s="71"/>
      <c r="AY181" s="71"/>
      <c r="AZ181" s="93" t="s">
        <v>122</v>
      </c>
      <c r="BA181" s="93"/>
      <c r="BB181" s="93"/>
      <c r="BC181" s="93"/>
      <c r="BD181" s="93"/>
      <c r="CA181" s="1" t="s">
        <v>46</v>
      </c>
    </row>
    <row r="182" spans="1:79" s="25" customFormat="1" ht="63.75" customHeight="1" x14ac:dyDescent="0.2">
      <c r="A182" s="34">
        <v>1</v>
      </c>
      <c r="B182" s="34"/>
      <c r="C182" s="34"/>
      <c r="D182" s="34"/>
      <c r="E182" s="34"/>
      <c r="F182" s="34"/>
      <c r="G182" s="35" t="s">
        <v>205</v>
      </c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7"/>
      <c r="T182" s="38" t="s">
        <v>206</v>
      </c>
      <c r="U182" s="36"/>
      <c r="V182" s="36"/>
      <c r="W182" s="36"/>
      <c r="X182" s="36"/>
      <c r="Y182" s="36"/>
      <c r="Z182" s="37"/>
      <c r="AA182" s="28">
        <v>299000</v>
      </c>
      <c r="AB182" s="28"/>
      <c r="AC182" s="28"/>
      <c r="AD182" s="28"/>
      <c r="AE182" s="28"/>
      <c r="AF182" s="28">
        <v>0</v>
      </c>
      <c r="AG182" s="28"/>
      <c r="AH182" s="28"/>
      <c r="AI182" s="28"/>
      <c r="AJ182" s="28"/>
      <c r="AK182" s="28">
        <f>IF(ISNUMBER(AA182),AA182,0)+IF(ISNUMBER(AF182),AF182,0)</f>
        <v>299000</v>
      </c>
      <c r="AL182" s="28"/>
      <c r="AM182" s="28"/>
      <c r="AN182" s="28"/>
      <c r="AO182" s="28"/>
      <c r="AP182" s="28">
        <v>299000</v>
      </c>
      <c r="AQ182" s="28"/>
      <c r="AR182" s="28"/>
      <c r="AS182" s="28"/>
      <c r="AT182" s="28"/>
      <c r="AU182" s="28">
        <v>0</v>
      </c>
      <c r="AV182" s="28"/>
      <c r="AW182" s="28"/>
      <c r="AX182" s="28"/>
      <c r="AY182" s="28"/>
      <c r="AZ182" s="28">
        <f>IF(ISNUMBER(AP182),AP182,0)+IF(ISNUMBER(AU182),AU182,0)</f>
        <v>299000</v>
      </c>
      <c r="BA182" s="28"/>
      <c r="BB182" s="28"/>
      <c r="BC182" s="28"/>
      <c r="BD182" s="28"/>
      <c r="CA182" s="25" t="s">
        <v>47</v>
      </c>
    </row>
    <row r="183" spans="1:79" s="25" customFormat="1" ht="51" customHeight="1" x14ac:dyDescent="0.2">
      <c r="A183" s="34">
        <v>2</v>
      </c>
      <c r="B183" s="34"/>
      <c r="C183" s="34"/>
      <c r="D183" s="34"/>
      <c r="E183" s="34"/>
      <c r="F183" s="34"/>
      <c r="G183" s="35" t="s">
        <v>207</v>
      </c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7"/>
      <c r="T183" s="38" t="s">
        <v>208</v>
      </c>
      <c r="U183" s="36"/>
      <c r="V183" s="36"/>
      <c r="W183" s="36"/>
      <c r="X183" s="36"/>
      <c r="Y183" s="36"/>
      <c r="Z183" s="37"/>
      <c r="AA183" s="28">
        <v>200000</v>
      </c>
      <c r="AB183" s="28"/>
      <c r="AC183" s="28"/>
      <c r="AD183" s="28"/>
      <c r="AE183" s="28"/>
      <c r="AF183" s="28">
        <v>0</v>
      </c>
      <c r="AG183" s="28"/>
      <c r="AH183" s="28"/>
      <c r="AI183" s="28"/>
      <c r="AJ183" s="28"/>
      <c r="AK183" s="28">
        <f>IF(ISNUMBER(AA183),AA183,0)+IF(ISNUMBER(AF183),AF183,0)</f>
        <v>200000</v>
      </c>
      <c r="AL183" s="28"/>
      <c r="AM183" s="28"/>
      <c r="AN183" s="28"/>
      <c r="AO183" s="28"/>
      <c r="AP183" s="28">
        <v>200000</v>
      </c>
      <c r="AQ183" s="28"/>
      <c r="AR183" s="28"/>
      <c r="AS183" s="28"/>
      <c r="AT183" s="28"/>
      <c r="AU183" s="28">
        <v>0</v>
      </c>
      <c r="AV183" s="28"/>
      <c r="AW183" s="28"/>
      <c r="AX183" s="28"/>
      <c r="AY183" s="28"/>
      <c r="AZ183" s="28">
        <f>IF(ISNUMBER(AP183),AP183,0)+IF(ISNUMBER(AU183),AU183,0)</f>
        <v>200000</v>
      </c>
      <c r="BA183" s="28"/>
      <c r="BB183" s="28"/>
      <c r="BC183" s="28"/>
      <c r="BD183" s="28"/>
    </row>
    <row r="184" spans="1:79" s="6" customFormat="1" x14ac:dyDescent="0.2">
      <c r="A184" s="29"/>
      <c r="B184" s="29"/>
      <c r="C184" s="29"/>
      <c r="D184" s="29"/>
      <c r="E184" s="29"/>
      <c r="F184" s="29"/>
      <c r="G184" s="30" t="s">
        <v>147</v>
      </c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2"/>
      <c r="T184" s="33"/>
      <c r="U184" s="31"/>
      <c r="V184" s="31"/>
      <c r="W184" s="31"/>
      <c r="X184" s="31"/>
      <c r="Y184" s="31"/>
      <c r="Z184" s="32"/>
      <c r="AA184" s="27">
        <v>499000</v>
      </c>
      <c r="AB184" s="27"/>
      <c r="AC184" s="27"/>
      <c r="AD184" s="27"/>
      <c r="AE184" s="27"/>
      <c r="AF184" s="27">
        <v>0</v>
      </c>
      <c r="AG184" s="27"/>
      <c r="AH184" s="27"/>
      <c r="AI184" s="27"/>
      <c r="AJ184" s="27"/>
      <c r="AK184" s="27">
        <f>IF(ISNUMBER(AA184),AA184,0)+IF(ISNUMBER(AF184),AF184,0)</f>
        <v>499000</v>
      </c>
      <c r="AL184" s="27"/>
      <c r="AM184" s="27"/>
      <c r="AN184" s="27"/>
      <c r="AO184" s="27"/>
      <c r="AP184" s="27">
        <v>499000</v>
      </c>
      <c r="AQ184" s="27"/>
      <c r="AR184" s="27"/>
      <c r="AS184" s="27"/>
      <c r="AT184" s="27"/>
      <c r="AU184" s="27">
        <v>0</v>
      </c>
      <c r="AV184" s="27"/>
      <c r="AW184" s="27"/>
      <c r="AX184" s="27"/>
      <c r="AY184" s="27"/>
      <c r="AZ184" s="27">
        <f>IF(ISNUMBER(AP184),AP184,0)+IF(ISNUMBER(AU184),AU184,0)</f>
        <v>499000</v>
      </c>
      <c r="BA184" s="27"/>
      <c r="BB184" s="27"/>
      <c r="BC184" s="27"/>
      <c r="BD184" s="27"/>
    </row>
    <row r="187" spans="1:79" ht="14.25" customHeight="1" x14ac:dyDescent="0.2">
      <c r="A187" s="69" t="s">
        <v>256</v>
      </c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  <c r="AA187" s="69"/>
      <c r="AB187" s="69"/>
      <c r="AC187" s="69"/>
      <c r="AD187" s="69"/>
      <c r="AE187" s="69"/>
      <c r="AF187" s="69"/>
      <c r="AG187" s="69"/>
      <c r="AH187" s="69"/>
      <c r="AI187" s="69"/>
      <c r="AJ187" s="69"/>
      <c r="AK187" s="69"/>
      <c r="AL187" s="69"/>
      <c r="AM187" s="69"/>
      <c r="AN187" s="69"/>
      <c r="AO187" s="69"/>
      <c r="AP187" s="69"/>
      <c r="AQ187" s="69"/>
      <c r="AR187" s="69"/>
      <c r="AS187" s="69"/>
      <c r="AT187" s="69"/>
      <c r="AU187" s="69"/>
      <c r="AV187" s="69"/>
      <c r="AW187" s="69"/>
      <c r="AX187" s="69"/>
      <c r="AY187" s="69"/>
      <c r="AZ187" s="69"/>
      <c r="BA187" s="69"/>
      <c r="BB187" s="69"/>
      <c r="BC187" s="69"/>
      <c r="BD187" s="69"/>
      <c r="BE187" s="69"/>
      <c r="BF187" s="69"/>
      <c r="BG187" s="69"/>
      <c r="BH187" s="69"/>
      <c r="BI187" s="69"/>
      <c r="BJ187" s="69"/>
      <c r="BK187" s="69"/>
      <c r="BL187" s="69"/>
    </row>
    <row r="188" spans="1:79" ht="15" customHeight="1" x14ac:dyDescent="0.2">
      <c r="A188" s="85" t="s">
        <v>222</v>
      </c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6"/>
      <c r="AB188" s="86"/>
      <c r="AC188" s="86"/>
      <c r="AD188" s="86"/>
      <c r="AE188" s="86"/>
      <c r="AF188" s="86"/>
      <c r="AG188" s="86"/>
      <c r="AH188" s="86"/>
      <c r="AI188" s="86"/>
      <c r="AJ188" s="86"/>
      <c r="AK188" s="86"/>
      <c r="AL188" s="86"/>
      <c r="AM188" s="86"/>
      <c r="AN188" s="86"/>
      <c r="AO188" s="86"/>
      <c r="AP188" s="86"/>
      <c r="AQ188" s="86"/>
      <c r="AR188" s="86"/>
      <c r="AS188" s="86"/>
      <c r="AT188" s="86"/>
      <c r="AU188" s="86"/>
      <c r="AV188" s="86"/>
      <c r="AW188" s="86"/>
      <c r="AX188" s="86"/>
      <c r="AY188" s="86"/>
      <c r="AZ188" s="86"/>
      <c r="BA188" s="86"/>
      <c r="BB188" s="86"/>
      <c r="BC188" s="86"/>
      <c r="BD188" s="86"/>
      <c r="BE188" s="86"/>
      <c r="BF188" s="86"/>
      <c r="BG188" s="86"/>
      <c r="BH188" s="86"/>
      <c r="BI188" s="86"/>
      <c r="BJ188" s="86"/>
      <c r="BK188" s="86"/>
      <c r="BL188" s="86"/>
      <c r="BM188" s="86"/>
    </row>
    <row r="189" spans="1:79" ht="23.1" customHeight="1" x14ac:dyDescent="0.2">
      <c r="A189" s="43" t="s">
        <v>128</v>
      </c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87" t="s">
        <v>129</v>
      </c>
      <c r="O189" s="88"/>
      <c r="P189" s="88"/>
      <c r="Q189" s="88"/>
      <c r="R189" s="88"/>
      <c r="S189" s="88"/>
      <c r="T189" s="88"/>
      <c r="U189" s="89"/>
      <c r="V189" s="87" t="s">
        <v>130</v>
      </c>
      <c r="W189" s="88"/>
      <c r="X189" s="88"/>
      <c r="Y189" s="88"/>
      <c r="Z189" s="89"/>
      <c r="AA189" s="43" t="s">
        <v>223</v>
      </c>
      <c r="AB189" s="43"/>
      <c r="AC189" s="43"/>
      <c r="AD189" s="43"/>
      <c r="AE189" s="43"/>
      <c r="AF189" s="43"/>
      <c r="AG189" s="43"/>
      <c r="AH189" s="43"/>
      <c r="AI189" s="43"/>
      <c r="AJ189" s="43" t="s">
        <v>226</v>
      </c>
      <c r="AK189" s="43"/>
      <c r="AL189" s="43"/>
      <c r="AM189" s="43"/>
      <c r="AN189" s="43"/>
      <c r="AO189" s="43"/>
      <c r="AP189" s="43"/>
      <c r="AQ189" s="43"/>
      <c r="AR189" s="43"/>
      <c r="AS189" s="43" t="s">
        <v>234</v>
      </c>
      <c r="AT189" s="43"/>
      <c r="AU189" s="43"/>
      <c r="AV189" s="43"/>
      <c r="AW189" s="43"/>
      <c r="AX189" s="43"/>
      <c r="AY189" s="43"/>
      <c r="AZ189" s="43"/>
      <c r="BA189" s="43"/>
      <c r="BB189" s="43" t="s">
        <v>244</v>
      </c>
      <c r="BC189" s="43"/>
      <c r="BD189" s="43"/>
      <c r="BE189" s="43"/>
      <c r="BF189" s="43"/>
      <c r="BG189" s="43"/>
      <c r="BH189" s="43"/>
      <c r="BI189" s="43"/>
      <c r="BJ189" s="43"/>
      <c r="BK189" s="43" t="s">
        <v>249</v>
      </c>
      <c r="BL189" s="43"/>
      <c r="BM189" s="43"/>
      <c r="BN189" s="43"/>
      <c r="BO189" s="43"/>
      <c r="BP189" s="43"/>
      <c r="BQ189" s="43"/>
      <c r="BR189" s="43"/>
      <c r="BS189" s="43"/>
    </row>
    <row r="190" spans="1:79" ht="95.25" customHeight="1" x14ac:dyDescent="0.2">
      <c r="A190" s="43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90"/>
      <c r="O190" s="91"/>
      <c r="P190" s="91"/>
      <c r="Q190" s="91"/>
      <c r="R190" s="91"/>
      <c r="S190" s="91"/>
      <c r="T190" s="91"/>
      <c r="U190" s="92"/>
      <c r="V190" s="90"/>
      <c r="W190" s="91"/>
      <c r="X190" s="91"/>
      <c r="Y190" s="91"/>
      <c r="Z190" s="92"/>
      <c r="AA190" s="75" t="s">
        <v>133</v>
      </c>
      <c r="AB190" s="75"/>
      <c r="AC190" s="75"/>
      <c r="AD190" s="75"/>
      <c r="AE190" s="75"/>
      <c r="AF190" s="75" t="s">
        <v>134</v>
      </c>
      <c r="AG190" s="75"/>
      <c r="AH190" s="75"/>
      <c r="AI190" s="75"/>
      <c r="AJ190" s="75" t="s">
        <v>133</v>
      </c>
      <c r="AK190" s="75"/>
      <c r="AL190" s="75"/>
      <c r="AM190" s="75"/>
      <c r="AN190" s="75"/>
      <c r="AO190" s="75" t="s">
        <v>134</v>
      </c>
      <c r="AP190" s="75"/>
      <c r="AQ190" s="75"/>
      <c r="AR190" s="75"/>
      <c r="AS190" s="75" t="s">
        <v>133</v>
      </c>
      <c r="AT190" s="75"/>
      <c r="AU190" s="75"/>
      <c r="AV190" s="75"/>
      <c r="AW190" s="75"/>
      <c r="AX190" s="75" t="s">
        <v>134</v>
      </c>
      <c r="AY190" s="75"/>
      <c r="AZ190" s="75"/>
      <c r="BA190" s="75"/>
      <c r="BB190" s="75" t="s">
        <v>133</v>
      </c>
      <c r="BC190" s="75"/>
      <c r="BD190" s="75"/>
      <c r="BE190" s="75"/>
      <c r="BF190" s="75"/>
      <c r="BG190" s="75" t="s">
        <v>134</v>
      </c>
      <c r="BH190" s="75"/>
      <c r="BI190" s="75"/>
      <c r="BJ190" s="75"/>
      <c r="BK190" s="75" t="s">
        <v>133</v>
      </c>
      <c r="BL190" s="75"/>
      <c r="BM190" s="75"/>
      <c r="BN190" s="75"/>
      <c r="BO190" s="75"/>
      <c r="BP190" s="75" t="s">
        <v>134</v>
      </c>
      <c r="BQ190" s="75"/>
      <c r="BR190" s="75"/>
      <c r="BS190" s="75"/>
    </row>
    <row r="191" spans="1:79" ht="15" customHeight="1" x14ac:dyDescent="0.2">
      <c r="A191" s="43">
        <v>1</v>
      </c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82">
        <v>2</v>
      </c>
      <c r="O191" s="83"/>
      <c r="P191" s="83"/>
      <c r="Q191" s="83"/>
      <c r="R191" s="83"/>
      <c r="S191" s="83"/>
      <c r="T191" s="83"/>
      <c r="U191" s="84"/>
      <c r="V191" s="43">
        <v>3</v>
      </c>
      <c r="W191" s="43"/>
      <c r="X191" s="43"/>
      <c r="Y191" s="43"/>
      <c r="Z191" s="43"/>
      <c r="AA191" s="43">
        <v>4</v>
      </c>
      <c r="AB191" s="43"/>
      <c r="AC191" s="43"/>
      <c r="AD191" s="43"/>
      <c r="AE191" s="43"/>
      <c r="AF191" s="43">
        <v>5</v>
      </c>
      <c r="AG191" s="43"/>
      <c r="AH191" s="43"/>
      <c r="AI191" s="43"/>
      <c r="AJ191" s="43">
        <v>6</v>
      </c>
      <c r="AK191" s="43"/>
      <c r="AL191" s="43"/>
      <c r="AM191" s="43"/>
      <c r="AN191" s="43"/>
      <c r="AO191" s="43">
        <v>7</v>
      </c>
      <c r="AP191" s="43"/>
      <c r="AQ191" s="43"/>
      <c r="AR191" s="43"/>
      <c r="AS191" s="43">
        <v>8</v>
      </c>
      <c r="AT191" s="43"/>
      <c r="AU191" s="43"/>
      <c r="AV191" s="43"/>
      <c r="AW191" s="43"/>
      <c r="AX191" s="43">
        <v>9</v>
      </c>
      <c r="AY191" s="43"/>
      <c r="AZ191" s="43"/>
      <c r="BA191" s="43"/>
      <c r="BB191" s="43">
        <v>10</v>
      </c>
      <c r="BC191" s="43"/>
      <c r="BD191" s="43"/>
      <c r="BE191" s="43"/>
      <c r="BF191" s="43"/>
      <c r="BG191" s="43">
        <v>11</v>
      </c>
      <c r="BH191" s="43"/>
      <c r="BI191" s="43"/>
      <c r="BJ191" s="43"/>
      <c r="BK191" s="43">
        <v>12</v>
      </c>
      <c r="BL191" s="43"/>
      <c r="BM191" s="43"/>
      <c r="BN191" s="43"/>
      <c r="BO191" s="43"/>
      <c r="BP191" s="43">
        <v>13</v>
      </c>
      <c r="BQ191" s="43"/>
      <c r="BR191" s="43"/>
      <c r="BS191" s="43"/>
    </row>
    <row r="192" spans="1:79" s="1" customFormat="1" ht="12" hidden="1" customHeight="1" x14ac:dyDescent="0.2">
      <c r="A192" s="72" t="s">
        <v>146</v>
      </c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3" t="s">
        <v>131</v>
      </c>
      <c r="O192" s="73"/>
      <c r="P192" s="73"/>
      <c r="Q192" s="73"/>
      <c r="R192" s="73"/>
      <c r="S192" s="73"/>
      <c r="T192" s="73"/>
      <c r="U192" s="73"/>
      <c r="V192" s="73" t="s">
        <v>132</v>
      </c>
      <c r="W192" s="73"/>
      <c r="X192" s="73"/>
      <c r="Y192" s="73"/>
      <c r="Z192" s="73"/>
      <c r="AA192" s="71" t="s">
        <v>65</v>
      </c>
      <c r="AB192" s="71"/>
      <c r="AC192" s="71"/>
      <c r="AD192" s="71"/>
      <c r="AE192" s="71"/>
      <c r="AF192" s="71" t="s">
        <v>66</v>
      </c>
      <c r="AG192" s="71"/>
      <c r="AH192" s="71"/>
      <c r="AI192" s="71"/>
      <c r="AJ192" s="71" t="s">
        <v>67</v>
      </c>
      <c r="AK192" s="71"/>
      <c r="AL192" s="71"/>
      <c r="AM192" s="71"/>
      <c r="AN192" s="71"/>
      <c r="AO192" s="71" t="s">
        <v>68</v>
      </c>
      <c r="AP192" s="71"/>
      <c r="AQ192" s="71"/>
      <c r="AR192" s="71"/>
      <c r="AS192" s="71" t="s">
        <v>58</v>
      </c>
      <c r="AT192" s="71"/>
      <c r="AU192" s="71"/>
      <c r="AV192" s="71"/>
      <c r="AW192" s="71"/>
      <c r="AX192" s="71" t="s">
        <v>59</v>
      </c>
      <c r="AY192" s="71"/>
      <c r="AZ192" s="71"/>
      <c r="BA192" s="71"/>
      <c r="BB192" s="71" t="s">
        <v>60</v>
      </c>
      <c r="BC192" s="71"/>
      <c r="BD192" s="71"/>
      <c r="BE192" s="71"/>
      <c r="BF192" s="71"/>
      <c r="BG192" s="71" t="s">
        <v>61</v>
      </c>
      <c r="BH192" s="71"/>
      <c r="BI192" s="71"/>
      <c r="BJ192" s="71"/>
      <c r="BK192" s="71" t="s">
        <v>62</v>
      </c>
      <c r="BL192" s="71"/>
      <c r="BM192" s="71"/>
      <c r="BN192" s="71"/>
      <c r="BO192" s="71"/>
      <c r="BP192" s="71" t="s">
        <v>63</v>
      </c>
      <c r="BQ192" s="71"/>
      <c r="BR192" s="71"/>
      <c r="BS192" s="71"/>
      <c r="CA192" s="1" t="s">
        <v>48</v>
      </c>
    </row>
    <row r="193" spans="1:79" s="6" customFormat="1" ht="12.75" customHeight="1" x14ac:dyDescent="0.2">
      <c r="A193" s="68" t="s">
        <v>147</v>
      </c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45"/>
      <c r="O193" s="46"/>
      <c r="P193" s="46"/>
      <c r="Q193" s="46"/>
      <c r="R193" s="46"/>
      <c r="S193" s="46"/>
      <c r="T193" s="46"/>
      <c r="U193" s="57"/>
      <c r="V193" s="81"/>
      <c r="W193" s="81"/>
      <c r="X193" s="81"/>
      <c r="Y193" s="81"/>
      <c r="Z193" s="81"/>
      <c r="AA193" s="81"/>
      <c r="AB193" s="81"/>
      <c r="AC193" s="81"/>
      <c r="AD193" s="81"/>
      <c r="AE193" s="81"/>
      <c r="AF193" s="81"/>
      <c r="AG193" s="81"/>
      <c r="AH193" s="81"/>
      <c r="AI193" s="81"/>
      <c r="AJ193" s="81"/>
      <c r="AK193" s="81"/>
      <c r="AL193" s="81"/>
      <c r="AM193" s="81"/>
      <c r="AN193" s="81"/>
      <c r="AO193" s="81"/>
      <c r="AP193" s="81"/>
      <c r="AQ193" s="81"/>
      <c r="AR193" s="81"/>
      <c r="AS193" s="81"/>
      <c r="AT193" s="81"/>
      <c r="AU193" s="81"/>
      <c r="AV193" s="81"/>
      <c r="AW193" s="81"/>
      <c r="AX193" s="81"/>
      <c r="AY193" s="81"/>
      <c r="AZ193" s="81"/>
      <c r="BA193" s="81"/>
      <c r="BB193" s="81"/>
      <c r="BC193" s="81"/>
      <c r="BD193" s="81"/>
      <c r="BE193" s="81"/>
      <c r="BF193" s="81"/>
      <c r="BG193" s="81"/>
      <c r="BH193" s="81"/>
      <c r="BI193" s="81"/>
      <c r="BJ193" s="81"/>
      <c r="BK193" s="81"/>
      <c r="BL193" s="81"/>
      <c r="BM193" s="81"/>
      <c r="BN193" s="81"/>
      <c r="BO193" s="81"/>
      <c r="BP193" s="77"/>
      <c r="BQ193" s="78"/>
      <c r="BR193" s="78"/>
      <c r="BS193" s="79"/>
      <c r="CA193" s="6" t="s">
        <v>49</v>
      </c>
    </row>
    <row r="196" spans="1:79" ht="35.25" customHeight="1" x14ac:dyDescent="0.2">
      <c r="A196" s="69" t="s">
        <v>257</v>
      </c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  <c r="AA196" s="69"/>
      <c r="AB196" s="69"/>
      <c r="AC196" s="69"/>
      <c r="AD196" s="69"/>
      <c r="AE196" s="69"/>
      <c r="AF196" s="69"/>
      <c r="AG196" s="69"/>
      <c r="AH196" s="69"/>
      <c r="AI196" s="69"/>
      <c r="AJ196" s="69"/>
      <c r="AK196" s="69"/>
      <c r="AL196" s="69"/>
      <c r="AM196" s="69"/>
      <c r="AN196" s="69"/>
      <c r="AO196" s="69"/>
      <c r="AP196" s="69"/>
      <c r="AQ196" s="69"/>
      <c r="AR196" s="69"/>
      <c r="AS196" s="69"/>
      <c r="AT196" s="69"/>
      <c r="AU196" s="69"/>
      <c r="AV196" s="69"/>
      <c r="AW196" s="69"/>
      <c r="AX196" s="69"/>
      <c r="AY196" s="69"/>
      <c r="AZ196" s="69"/>
      <c r="BA196" s="69"/>
      <c r="BB196" s="69"/>
      <c r="BC196" s="69"/>
      <c r="BD196" s="69"/>
      <c r="BE196" s="69"/>
      <c r="BF196" s="69"/>
      <c r="BG196" s="69"/>
      <c r="BH196" s="69"/>
      <c r="BI196" s="69"/>
      <c r="BJ196" s="69"/>
      <c r="BK196" s="69"/>
      <c r="BL196" s="69"/>
    </row>
    <row r="197" spans="1:79" ht="30" customHeight="1" x14ac:dyDescent="0.2">
      <c r="A197" s="70" t="s">
        <v>212</v>
      </c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  <c r="AA197" s="60"/>
      <c r="AB197" s="60"/>
      <c r="AC197" s="60"/>
      <c r="AD197" s="60"/>
      <c r="AE197" s="60"/>
      <c r="AF197" s="60"/>
      <c r="AG197" s="60"/>
      <c r="AH197" s="60"/>
      <c r="AI197" s="60"/>
      <c r="AJ197" s="60"/>
      <c r="AK197" s="60"/>
      <c r="AL197" s="60"/>
      <c r="AM197" s="60"/>
      <c r="AN197" s="60"/>
      <c r="AO197" s="60"/>
      <c r="AP197" s="60"/>
      <c r="AQ197" s="60"/>
      <c r="AR197" s="60"/>
      <c r="AS197" s="60"/>
      <c r="AT197" s="60"/>
      <c r="AU197" s="60"/>
      <c r="AV197" s="60"/>
      <c r="AW197" s="60"/>
      <c r="AX197" s="60"/>
      <c r="AY197" s="60"/>
      <c r="AZ197" s="60"/>
      <c r="BA197" s="60"/>
      <c r="BB197" s="60"/>
      <c r="BC197" s="60"/>
      <c r="BD197" s="60"/>
      <c r="BE197" s="60"/>
      <c r="BF197" s="60"/>
      <c r="BG197" s="60"/>
      <c r="BH197" s="60"/>
      <c r="BI197" s="60"/>
      <c r="BJ197" s="60"/>
      <c r="BK197" s="60"/>
      <c r="BL197" s="60"/>
    </row>
    <row r="198" spans="1:79" ht="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</row>
    <row r="200" spans="1:79" ht="28.5" customHeight="1" x14ac:dyDescent="0.2">
      <c r="A200" s="80" t="s">
        <v>241</v>
      </c>
      <c r="B200" s="80"/>
      <c r="C200" s="80"/>
      <c r="D200" s="80"/>
      <c r="E200" s="80"/>
      <c r="F200" s="80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  <c r="AJ200" s="80"/>
      <c r="AK200" s="80"/>
      <c r="AL200" s="80"/>
      <c r="AM200" s="80"/>
      <c r="AN200" s="80"/>
      <c r="AO200" s="80"/>
      <c r="AP200" s="80"/>
      <c r="AQ200" s="80"/>
      <c r="AR200" s="80"/>
      <c r="AS200" s="80"/>
      <c r="AT200" s="80"/>
      <c r="AU200" s="80"/>
      <c r="AV200" s="80"/>
      <c r="AW200" s="80"/>
      <c r="AX200" s="80"/>
      <c r="AY200" s="80"/>
      <c r="AZ200" s="80"/>
      <c r="BA200" s="80"/>
      <c r="BB200" s="80"/>
      <c r="BC200" s="80"/>
      <c r="BD200" s="80"/>
      <c r="BE200" s="80"/>
      <c r="BF200" s="80"/>
      <c r="BG200" s="80"/>
      <c r="BH200" s="80"/>
      <c r="BI200" s="80"/>
      <c r="BJ200" s="80"/>
      <c r="BK200" s="80"/>
      <c r="BL200" s="80"/>
    </row>
    <row r="201" spans="1:79" ht="14.25" customHeight="1" x14ac:dyDescent="0.2">
      <c r="A201" s="69" t="s">
        <v>224</v>
      </c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  <c r="AA201" s="69"/>
      <c r="AB201" s="69"/>
      <c r="AC201" s="69"/>
      <c r="AD201" s="69"/>
      <c r="AE201" s="69"/>
      <c r="AF201" s="69"/>
      <c r="AG201" s="69"/>
      <c r="AH201" s="69"/>
      <c r="AI201" s="69"/>
      <c r="AJ201" s="69"/>
      <c r="AK201" s="69"/>
      <c r="AL201" s="69"/>
      <c r="AM201" s="69"/>
      <c r="AN201" s="69"/>
      <c r="AO201" s="69"/>
      <c r="AP201" s="69"/>
      <c r="AQ201" s="69"/>
      <c r="AR201" s="69"/>
      <c r="AS201" s="69"/>
      <c r="AT201" s="69"/>
      <c r="AU201" s="69"/>
      <c r="AV201" s="69"/>
      <c r="AW201" s="69"/>
      <c r="AX201" s="69"/>
      <c r="AY201" s="69"/>
      <c r="AZ201" s="69"/>
      <c r="BA201" s="69"/>
      <c r="BB201" s="69"/>
      <c r="BC201" s="69"/>
      <c r="BD201" s="69"/>
      <c r="BE201" s="69"/>
      <c r="BF201" s="69"/>
      <c r="BG201" s="69"/>
      <c r="BH201" s="69"/>
      <c r="BI201" s="69"/>
      <c r="BJ201" s="69"/>
      <c r="BK201" s="69"/>
      <c r="BL201" s="69"/>
    </row>
    <row r="202" spans="1:79" ht="15" customHeight="1" x14ac:dyDescent="0.2">
      <c r="A202" s="74" t="s">
        <v>222</v>
      </c>
      <c r="B202" s="74"/>
      <c r="C202" s="74"/>
      <c r="D202" s="74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  <c r="AH202" s="74"/>
      <c r="AI202" s="74"/>
      <c r="AJ202" s="74"/>
      <c r="AK202" s="74"/>
      <c r="AL202" s="74"/>
      <c r="AM202" s="74"/>
      <c r="AN202" s="74"/>
      <c r="AO202" s="74"/>
      <c r="AP202" s="74"/>
      <c r="AQ202" s="74"/>
      <c r="AR202" s="74"/>
      <c r="AS202" s="74"/>
      <c r="AT202" s="74"/>
      <c r="AU202" s="74"/>
      <c r="AV202" s="74"/>
      <c r="AW202" s="74"/>
      <c r="AX202" s="74"/>
      <c r="AY202" s="74"/>
      <c r="AZ202" s="74"/>
      <c r="BA202" s="74"/>
      <c r="BB202" s="74"/>
      <c r="BC202" s="74"/>
      <c r="BD202" s="74"/>
      <c r="BE202" s="74"/>
      <c r="BF202" s="74"/>
      <c r="BG202" s="74"/>
      <c r="BH202" s="74"/>
      <c r="BI202" s="74"/>
      <c r="BJ202" s="74"/>
      <c r="BK202" s="74"/>
      <c r="BL202" s="74"/>
    </row>
    <row r="203" spans="1:79" ht="42.95" customHeight="1" x14ac:dyDescent="0.2">
      <c r="A203" s="75" t="s">
        <v>135</v>
      </c>
      <c r="B203" s="75"/>
      <c r="C203" s="75"/>
      <c r="D203" s="75"/>
      <c r="E203" s="75"/>
      <c r="F203" s="75"/>
      <c r="G203" s="43" t="s">
        <v>19</v>
      </c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 t="s">
        <v>15</v>
      </c>
      <c r="U203" s="43"/>
      <c r="V203" s="43"/>
      <c r="W203" s="43"/>
      <c r="X203" s="43"/>
      <c r="Y203" s="43"/>
      <c r="Z203" s="43" t="s">
        <v>14</v>
      </c>
      <c r="AA203" s="43"/>
      <c r="AB203" s="43"/>
      <c r="AC203" s="43"/>
      <c r="AD203" s="43"/>
      <c r="AE203" s="43" t="s">
        <v>136</v>
      </c>
      <c r="AF203" s="43"/>
      <c r="AG203" s="43"/>
      <c r="AH203" s="43"/>
      <c r="AI203" s="43"/>
      <c r="AJ203" s="43"/>
      <c r="AK203" s="43" t="s">
        <v>137</v>
      </c>
      <c r="AL203" s="43"/>
      <c r="AM203" s="43"/>
      <c r="AN203" s="43"/>
      <c r="AO203" s="43"/>
      <c r="AP203" s="43"/>
      <c r="AQ203" s="43" t="s">
        <v>138</v>
      </c>
      <c r="AR203" s="43"/>
      <c r="AS203" s="43"/>
      <c r="AT203" s="43"/>
      <c r="AU203" s="43"/>
      <c r="AV203" s="43"/>
      <c r="AW203" s="43" t="s">
        <v>98</v>
      </c>
      <c r="AX203" s="43"/>
      <c r="AY203" s="43"/>
      <c r="AZ203" s="43"/>
      <c r="BA203" s="43"/>
      <c r="BB203" s="43"/>
      <c r="BC203" s="43"/>
      <c r="BD203" s="43"/>
      <c r="BE203" s="43"/>
      <c r="BF203" s="43"/>
      <c r="BG203" s="43" t="s">
        <v>139</v>
      </c>
      <c r="BH203" s="43"/>
      <c r="BI203" s="43"/>
      <c r="BJ203" s="43"/>
      <c r="BK203" s="43"/>
      <c r="BL203" s="43"/>
    </row>
    <row r="204" spans="1:79" ht="39.950000000000003" customHeight="1" x14ac:dyDescent="0.2">
      <c r="A204" s="75"/>
      <c r="B204" s="75"/>
      <c r="C204" s="75"/>
      <c r="D204" s="75"/>
      <c r="E204" s="75"/>
      <c r="F204" s="75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  <c r="AM204" s="43"/>
      <c r="AN204" s="43"/>
      <c r="AO204" s="43"/>
      <c r="AP204" s="43"/>
      <c r="AQ204" s="43"/>
      <c r="AR204" s="43"/>
      <c r="AS204" s="43"/>
      <c r="AT204" s="43"/>
      <c r="AU204" s="43"/>
      <c r="AV204" s="43"/>
      <c r="AW204" s="43" t="s">
        <v>17</v>
      </c>
      <c r="AX204" s="43"/>
      <c r="AY204" s="43"/>
      <c r="AZ204" s="43"/>
      <c r="BA204" s="43"/>
      <c r="BB204" s="43" t="s">
        <v>16</v>
      </c>
      <c r="BC204" s="43"/>
      <c r="BD204" s="43"/>
      <c r="BE204" s="43"/>
      <c r="BF204" s="43"/>
      <c r="BG204" s="43"/>
      <c r="BH204" s="43"/>
      <c r="BI204" s="43"/>
      <c r="BJ204" s="43"/>
      <c r="BK204" s="43"/>
      <c r="BL204" s="43"/>
    </row>
    <row r="205" spans="1:79" ht="15" customHeight="1" x14ac:dyDescent="0.2">
      <c r="A205" s="43">
        <v>1</v>
      </c>
      <c r="B205" s="43"/>
      <c r="C205" s="43"/>
      <c r="D205" s="43"/>
      <c r="E205" s="43"/>
      <c r="F205" s="43"/>
      <c r="G205" s="43">
        <v>2</v>
      </c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>
        <v>3</v>
      </c>
      <c r="U205" s="43"/>
      <c r="V205" s="43"/>
      <c r="W205" s="43"/>
      <c r="X205" s="43"/>
      <c r="Y205" s="43"/>
      <c r="Z205" s="43">
        <v>4</v>
      </c>
      <c r="AA205" s="43"/>
      <c r="AB205" s="43"/>
      <c r="AC205" s="43"/>
      <c r="AD205" s="43"/>
      <c r="AE205" s="43">
        <v>5</v>
      </c>
      <c r="AF205" s="43"/>
      <c r="AG205" s="43"/>
      <c r="AH205" s="43"/>
      <c r="AI205" s="43"/>
      <c r="AJ205" s="43"/>
      <c r="AK205" s="43">
        <v>6</v>
      </c>
      <c r="AL205" s="43"/>
      <c r="AM205" s="43"/>
      <c r="AN205" s="43"/>
      <c r="AO205" s="43"/>
      <c r="AP205" s="43"/>
      <c r="AQ205" s="43">
        <v>7</v>
      </c>
      <c r="AR205" s="43"/>
      <c r="AS205" s="43"/>
      <c r="AT205" s="43"/>
      <c r="AU205" s="43"/>
      <c r="AV205" s="43"/>
      <c r="AW205" s="43">
        <v>8</v>
      </c>
      <c r="AX205" s="43"/>
      <c r="AY205" s="43"/>
      <c r="AZ205" s="43"/>
      <c r="BA205" s="43"/>
      <c r="BB205" s="43">
        <v>9</v>
      </c>
      <c r="BC205" s="43"/>
      <c r="BD205" s="43"/>
      <c r="BE205" s="43"/>
      <c r="BF205" s="43"/>
      <c r="BG205" s="43">
        <v>10</v>
      </c>
      <c r="BH205" s="43"/>
      <c r="BI205" s="43"/>
      <c r="BJ205" s="43"/>
      <c r="BK205" s="43"/>
      <c r="BL205" s="43"/>
    </row>
    <row r="206" spans="1:79" s="1" customFormat="1" ht="12" hidden="1" customHeight="1" x14ac:dyDescent="0.2">
      <c r="A206" s="73" t="s">
        <v>64</v>
      </c>
      <c r="B206" s="73"/>
      <c r="C206" s="73"/>
      <c r="D206" s="73"/>
      <c r="E206" s="73"/>
      <c r="F206" s="73"/>
      <c r="G206" s="72" t="s">
        <v>57</v>
      </c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1" t="s">
        <v>80</v>
      </c>
      <c r="U206" s="71"/>
      <c r="V206" s="71"/>
      <c r="W206" s="71"/>
      <c r="X206" s="71"/>
      <c r="Y206" s="71"/>
      <c r="Z206" s="71" t="s">
        <v>81</v>
      </c>
      <c r="AA206" s="71"/>
      <c r="AB206" s="71"/>
      <c r="AC206" s="71"/>
      <c r="AD206" s="71"/>
      <c r="AE206" s="71" t="s">
        <v>82</v>
      </c>
      <c r="AF206" s="71"/>
      <c r="AG206" s="71"/>
      <c r="AH206" s="71"/>
      <c r="AI206" s="71"/>
      <c r="AJ206" s="71"/>
      <c r="AK206" s="71" t="s">
        <v>83</v>
      </c>
      <c r="AL206" s="71"/>
      <c r="AM206" s="71"/>
      <c r="AN206" s="71"/>
      <c r="AO206" s="71"/>
      <c r="AP206" s="71"/>
      <c r="AQ206" s="76" t="s">
        <v>99</v>
      </c>
      <c r="AR206" s="71"/>
      <c r="AS206" s="71"/>
      <c r="AT206" s="71"/>
      <c r="AU206" s="71"/>
      <c r="AV206" s="71"/>
      <c r="AW206" s="71" t="s">
        <v>84</v>
      </c>
      <c r="AX206" s="71"/>
      <c r="AY206" s="71"/>
      <c r="AZ206" s="71"/>
      <c r="BA206" s="71"/>
      <c r="BB206" s="71" t="s">
        <v>85</v>
      </c>
      <c r="BC206" s="71"/>
      <c r="BD206" s="71"/>
      <c r="BE206" s="71"/>
      <c r="BF206" s="71"/>
      <c r="BG206" s="76" t="s">
        <v>100</v>
      </c>
      <c r="BH206" s="71"/>
      <c r="BI206" s="71"/>
      <c r="BJ206" s="71"/>
      <c r="BK206" s="71"/>
      <c r="BL206" s="71"/>
      <c r="CA206" s="1" t="s">
        <v>50</v>
      </c>
    </row>
    <row r="207" spans="1:79" s="6" customFormat="1" ht="12.75" customHeight="1" x14ac:dyDescent="0.2">
      <c r="A207" s="29"/>
      <c r="B207" s="29"/>
      <c r="C207" s="29"/>
      <c r="D207" s="29"/>
      <c r="E207" s="29"/>
      <c r="F207" s="29"/>
      <c r="G207" s="68" t="s">
        <v>147</v>
      </c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  <c r="AQ207" s="27">
        <f>IF(ISNUMBER(AK207),AK207,0)-IF(ISNUMBER(AE207),AE207,0)</f>
        <v>0</v>
      </c>
      <c r="AR207" s="27"/>
      <c r="AS207" s="27"/>
      <c r="AT207" s="27"/>
      <c r="AU207" s="27"/>
      <c r="AV207" s="27"/>
      <c r="AW207" s="27"/>
      <c r="AX207" s="27"/>
      <c r="AY207" s="27"/>
      <c r="AZ207" s="27"/>
      <c r="BA207" s="27"/>
      <c r="BB207" s="27"/>
      <c r="BC207" s="27"/>
      <c r="BD207" s="27"/>
      <c r="BE207" s="27"/>
      <c r="BF207" s="27"/>
      <c r="BG207" s="27">
        <f>IF(ISNUMBER(Z207),Z207,0)+IF(ISNUMBER(AK207),AK207,0)</f>
        <v>0</v>
      </c>
      <c r="BH207" s="27"/>
      <c r="BI207" s="27"/>
      <c r="BJ207" s="27"/>
      <c r="BK207" s="27"/>
      <c r="BL207" s="27"/>
      <c r="CA207" s="6" t="s">
        <v>51</v>
      </c>
    </row>
    <row r="209" spans="1:79" ht="14.25" customHeight="1" x14ac:dyDescent="0.2">
      <c r="A209" s="69" t="s">
        <v>242</v>
      </c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  <c r="AA209" s="69"/>
      <c r="AB209" s="69"/>
      <c r="AC209" s="69"/>
      <c r="AD209" s="69"/>
      <c r="AE209" s="69"/>
      <c r="AF209" s="69"/>
      <c r="AG209" s="69"/>
      <c r="AH209" s="69"/>
      <c r="AI209" s="69"/>
      <c r="AJ209" s="69"/>
      <c r="AK209" s="69"/>
      <c r="AL209" s="69"/>
      <c r="AM209" s="69"/>
      <c r="AN209" s="69"/>
      <c r="AO209" s="69"/>
      <c r="AP209" s="69"/>
      <c r="AQ209" s="69"/>
      <c r="AR209" s="69"/>
      <c r="AS209" s="69"/>
      <c r="AT209" s="69"/>
      <c r="AU209" s="69"/>
      <c r="AV209" s="69"/>
      <c r="AW209" s="69"/>
      <c r="AX209" s="69"/>
      <c r="AY209" s="69"/>
      <c r="AZ209" s="69"/>
      <c r="BA209" s="69"/>
      <c r="BB209" s="69"/>
      <c r="BC209" s="69"/>
      <c r="BD209" s="69"/>
      <c r="BE209" s="69"/>
      <c r="BF209" s="69"/>
      <c r="BG209" s="69"/>
      <c r="BH209" s="69"/>
      <c r="BI209" s="69"/>
      <c r="BJ209" s="69"/>
      <c r="BK209" s="69"/>
      <c r="BL209" s="69"/>
    </row>
    <row r="210" spans="1:79" ht="15" customHeight="1" x14ac:dyDescent="0.2">
      <c r="A210" s="74" t="s">
        <v>222</v>
      </c>
      <c r="B210" s="74"/>
      <c r="C210" s="74"/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74"/>
      <c r="AH210" s="74"/>
      <c r="AI210" s="74"/>
      <c r="AJ210" s="74"/>
      <c r="AK210" s="74"/>
      <c r="AL210" s="74"/>
      <c r="AM210" s="74"/>
      <c r="AN210" s="74"/>
      <c r="AO210" s="74"/>
      <c r="AP210" s="74"/>
      <c r="AQ210" s="74"/>
      <c r="AR210" s="74"/>
      <c r="AS210" s="74"/>
      <c r="AT210" s="74"/>
      <c r="AU210" s="74"/>
      <c r="AV210" s="74"/>
      <c r="AW210" s="74"/>
      <c r="AX210" s="74"/>
      <c r="AY210" s="74"/>
      <c r="AZ210" s="74"/>
      <c r="BA210" s="74"/>
      <c r="BB210" s="74"/>
      <c r="BC210" s="74"/>
      <c r="BD210" s="74"/>
      <c r="BE210" s="74"/>
      <c r="BF210" s="74"/>
      <c r="BG210" s="74"/>
      <c r="BH210" s="74"/>
      <c r="BI210" s="74"/>
      <c r="BJ210" s="74"/>
      <c r="BK210" s="74"/>
      <c r="BL210" s="74"/>
    </row>
    <row r="211" spans="1:79" ht="18" customHeight="1" x14ac:dyDescent="0.2">
      <c r="A211" s="43" t="s">
        <v>135</v>
      </c>
      <c r="B211" s="43"/>
      <c r="C211" s="43"/>
      <c r="D211" s="43"/>
      <c r="E211" s="43"/>
      <c r="F211" s="43"/>
      <c r="G211" s="43" t="s">
        <v>19</v>
      </c>
      <c r="H211" s="43"/>
      <c r="I211" s="43"/>
      <c r="J211" s="43"/>
      <c r="K211" s="43"/>
      <c r="L211" s="43"/>
      <c r="M211" s="43"/>
      <c r="N211" s="43"/>
      <c r="O211" s="43"/>
      <c r="P211" s="43"/>
      <c r="Q211" s="43" t="s">
        <v>228</v>
      </c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  <c r="AL211" s="43"/>
      <c r="AM211" s="43"/>
      <c r="AN211" s="43"/>
      <c r="AO211" s="43" t="s">
        <v>239</v>
      </c>
      <c r="AP211" s="43"/>
      <c r="AQ211" s="43"/>
      <c r="AR211" s="43"/>
      <c r="AS211" s="43"/>
      <c r="AT211" s="43"/>
      <c r="AU211" s="43"/>
      <c r="AV211" s="43"/>
      <c r="AW211" s="43"/>
      <c r="AX211" s="43"/>
      <c r="AY211" s="43"/>
      <c r="AZ211" s="43"/>
      <c r="BA211" s="43"/>
      <c r="BB211" s="43"/>
      <c r="BC211" s="43"/>
      <c r="BD211" s="43"/>
      <c r="BE211" s="43"/>
      <c r="BF211" s="43"/>
      <c r="BG211" s="43"/>
      <c r="BH211" s="43"/>
      <c r="BI211" s="43"/>
      <c r="BJ211" s="43"/>
      <c r="BK211" s="43"/>
      <c r="BL211" s="43"/>
    </row>
    <row r="212" spans="1:79" ht="42.95" customHeight="1" x14ac:dyDescent="0.2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 t="s">
        <v>140</v>
      </c>
      <c r="R212" s="43"/>
      <c r="S212" s="43"/>
      <c r="T212" s="43"/>
      <c r="U212" s="43"/>
      <c r="V212" s="75" t="s">
        <v>141</v>
      </c>
      <c r="W212" s="75"/>
      <c r="X212" s="75"/>
      <c r="Y212" s="75"/>
      <c r="Z212" s="43" t="s">
        <v>142</v>
      </c>
      <c r="AA212" s="43"/>
      <c r="AB212" s="43"/>
      <c r="AC212" s="43"/>
      <c r="AD212" s="43"/>
      <c r="AE212" s="43"/>
      <c r="AF212" s="43"/>
      <c r="AG212" s="43"/>
      <c r="AH212" s="43"/>
      <c r="AI212" s="43"/>
      <c r="AJ212" s="43" t="s">
        <v>143</v>
      </c>
      <c r="AK212" s="43"/>
      <c r="AL212" s="43"/>
      <c r="AM212" s="43"/>
      <c r="AN212" s="43"/>
      <c r="AO212" s="43" t="s">
        <v>20</v>
      </c>
      <c r="AP212" s="43"/>
      <c r="AQ212" s="43"/>
      <c r="AR212" s="43"/>
      <c r="AS212" s="43"/>
      <c r="AT212" s="75" t="s">
        <v>144</v>
      </c>
      <c r="AU212" s="75"/>
      <c r="AV212" s="75"/>
      <c r="AW212" s="75"/>
      <c r="AX212" s="43" t="s">
        <v>142</v>
      </c>
      <c r="AY212" s="43"/>
      <c r="AZ212" s="43"/>
      <c r="BA212" s="43"/>
      <c r="BB212" s="43"/>
      <c r="BC212" s="43"/>
      <c r="BD212" s="43"/>
      <c r="BE212" s="43"/>
      <c r="BF212" s="43"/>
      <c r="BG212" s="43"/>
      <c r="BH212" s="43" t="s">
        <v>145</v>
      </c>
      <c r="BI212" s="43"/>
      <c r="BJ212" s="43"/>
      <c r="BK212" s="43"/>
      <c r="BL212" s="43"/>
    </row>
    <row r="213" spans="1:79" ht="63" customHeight="1" x14ac:dyDescent="0.2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75"/>
      <c r="W213" s="75"/>
      <c r="X213" s="75"/>
      <c r="Y213" s="75"/>
      <c r="Z213" s="43" t="s">
        <v>17</v>
      </c>
      <c r="AA213" s="43"/>
      <c r="AB213" s="43"/>
      <c r="AC213" s="43"/>
      <c r="AD213" s="43"/>
      <c r="AE213" s="43" t="s">
        <v>16</v>
      </c>
      <c r="AF213" s="43"/>
      <c r="AG213" s="43"/>
      <c r="AH213" s="43"/>
      <c r="AI213" s="43"/>
      <c r="AJ213" s="43"/>
      <c r="AK213" s="43"/>
      <c r="AL213" s="43"/>
      <c r="AM213" s="43"/>
      <c r="AN213" s="43"/>
      <c r="AO213" s="43"/>
      <c r="AP213" s="43"/>
      <c r="AQ213" s="43"/>
      <c r="AR213" s="43"/>
      <c r="AS213" s="43"/>
      <c r="AT213" s="75"/>
      <c r="AU213" s="75"/>
      <c r="AV213" s="75"/>
      <c r="AW213" s="75"/>
      <c r="AX213" s="43" t="s">
        <v>17</v>
      </c>
      <c r="AY213" s="43"/>
      <c r="AZ213" s="43"/>
      <c r="BA213" s="43"/>
      <c r="BB213" s="43"/>
      <c r="BC213" s="43" t="s">
        <v>16</v>
      </c>
      <c r="BD213" s="43"/>
      <c r="BE213" s="43"/>
      <c r="BF213" s="43"/>
      <c r="BG213" s="43"/>
      <c r="BH213" s="43"/>
      <c r="BI213" s="43"/>
      <c r="BJ213" s="43"/>
      <c r="BK213" s="43"/>
      <c r="BL213" s="43"/>
    </row>
    <row r="214" spans="1:79" ht="15" customHeight="1" x14ac:dyDescent="0.2">
      <c r="A214" s="43">
        <v>1</v>
      </c>
      <c r="B214" s="43"/>
      <c r="C214" s="43"/>
      <c r="D214" s="43"/>
      <c r="E214" s="43"/>
      <c r="F214" s="43"/>
      <c r="G214" s="43">
        <v>2</v>
      </c>
      <c r="H214" s="43"/>
      <c r="I214" s="43"/>
      <c r="J214" s="43"/>
      <c r="K214" s="43"/>
      <c r="L214" s="43"/>
      <c r="M214" s="43"/>
      <c r="N214" s="43"/>
      <c r="O214" s="43"/>
      <c r="P214" s="43"/>
      <c r="Q214" s="43">
        <v>3</v>
      </c>
      <c r="R214" s="43"/>
      <c r="S214" s="43"/>
      <c r="T214" s="43"/>
      <c r="U214" s="43"/>
      <c r="V214" s="43">
        <v>4</v>
      </c>
      <c r="W214" s="43"/>
      <c r="X214" s="43"/>
      <c r="Y214" s="43"/>
      <c r="Z214" s="43">
        <v>5</v>
      </c>
      <c r="AA214" s="43"/>
      <c r="AB214" s="43"/>
      <c r="AC214" s="43"/>
      <c r="AD214" s="43"/>
      <c r="AE214" s="43">
        <v>6</v>
      </c>
      <c r="AF214" s="43"/>
      <c r="AG214" s="43"/>
      <c r="AH214" s="43"/>
      <c r="AI214" s="43"/>
      <c r="AJ214" s="43">
        <v>7</v>
      </c>
      <c r="AK214" s="43"/>
      <c r="AL214" s="43"/>
      <c r="AM214" s="43"/>
      <c r="AN214" s="43"/>
      <c r="AO214" s="43">
        <v>8</v>
      </c>
      <c r="AP214" s="43"/>
      <c r="AQ214" s="43"/>
      <c r="AR214" s="43"/>
      <c r="AS214" s="43"/>
      <c r="AT214" s="43">
        <v>9</v>
      </c>
      <c r="AU214" s="43"/>
      <c r="AV214" s="43"/>
      <c r="AW214" s="43"/>
      <c r="AX214" s="43">
        <v>10</v>
      </c>
      <c r="AY214" s="43"/>
      <c r="AZ214" s="43"/>
      <c r="BA214" s="43"/>
      <c r="BB214" s="43"/>
      <c r="BC214" s="43">
        <v>11</v>
      </c>
      <c r="BD214" s="43"/>
      <c r="BE214" s="43"/>
      <c r="BF214" s="43"/>
      <c r="BG214" s="43"/>
      <c r="BH214" s="43">
        <v>12</v>
      </c>
      <c r="BI214" s="43"/>
      <c r="BJ214" s="43"/>
      <c r="BK214" s="43"/>
      <c r="BL214" s="43"/>
    </row>
    <row r="215" spans="1:79" s="1" customFormat="1" ht="12" hidden="1" customHeight="1" x14ac:dyDescent="0.2">
      <c r="A215" s="73" t="s">
        <v>64</v>
      </c>
      <c r="B215" s="73"/>
      <c r="C215" s="73"/>
      <c r="D215" s="73"/>
      <c r="E215" s="73"/>
      <c r="F215" s="73"/>
      <c r="G215" s="72" t="s">
        <v>57</v>
      </c>
      <c r="H215" s="72"/>
      <c r="I215" s="72"/>
      <c r="J215" s="72"/>
      <c r="K215" s="72"/>
      <c r="L215" s="72"/>
      <c r="M215" s="72"/>
      <c r="N215" s="72"/>
      <c r="O215" s="72"/>
      <c r="P215" s="72"/>
      <c r="Q215" s="71" t="s">
        <v>80</v>
      </c>
      <c r="R215" s="71"/>
      <c r="S215" s="71"/>
      <c r="T215" s="71"/>
      <c r="U215" s="71"/>
      <c r="V215" s="71" t="s">
        <v>81</v>
      </c>
      <c r="W215" s="71"/>
      <c r="X215" s="71"/>
      <c r="Y215" s="71"/>
      <c r="Z215" s="71" t="s">
        <v>82</v>
      </c>
      <c r="AA215" s="71"/>
      <c r="AB215" s="71"/>
      <c r="AC215" s="71"/>
      <c r="AD215" s="71"/>
      <c r="AE215" s="71" t="s">
        <v>83</v>
      </c>
      <c r="AF215" s="71"/>
      <c r="AG215" s="71"/>
      <c r="AH215" s="71"/>
      <c r="AI215" s="71"/>
      <c r="AJ215" s="76" t="s">
        <v>101</v>
      </c>
      <c r="AK215" s="71"/>
      <c r="AL215" s="71"/>
      <c r="AM215" s="71"/>
      <c r="AN215" s="71"/>
      <c r="AO215" s="71" t="s">
        <v>84</v>
      </c>
      <c r="AP215" s="71"/>
      <c r="AQ215" s="71"/>
      <c r="AR215" s="71"/>
      <c r="AS215" s="71"/>
      <c r="AT215" s="76" t="s">
        <v>102</v>
      </c>
      <c r="AU215" s="71"/>
      <c r="AV215" s="71"/>
      <c r="AW215" s="71"/>
      <c r="AX215" s="71" t="s">
        <v>85</v>
      </c>
      <c r="AY215" s="71"/>
      <c r="AZ215" s="71"/>
      <c r="BA215" s="71"/>
      <c r="BB215" s="71"/>
      <c r="BC215" s="71" t="s">
        <v>86</v>
      </c>
      <c r="BD215" s="71"/>
      <c r="BE215" s="71"/>
      <c r="BF215" s="71"/>
      <c r="BG215" s="71"/>
      <c r="BH215" s="76" t="s">
        <v>101</v>
      </c>
      <c r="BI215" s="71"/>
      <c r="BJ215" s="71"/>
      <c r="BK215" s="71"/>
      <c r="BL215" s="71"/>
      <c r="CA215" s="1" t="s">
        <v>52</v>
      </c>
    </row>
    <row r="216" spans="1:79" s="6" customFormat="1" ht="12.75" customHeight="1" x14ac:dyDescent="0.2">
      <c r="A216" s="29"/>
      <c r="B216" s="29"/>
      <c r="C216" s="29"/>
      <c r="D216" s="29"/>
      <c r="E216" s="29"/>
      <c r="F216" s="29"/>
      <c r="G216" s="68" t="s">
        <v>147</v>
      </c>
      <c r="H216" s="68"/>
      <c r="I216" s="68"/>
      <c r="J216" s="68"/>
      <c r="K216" s="68"/>
      <c r="L216" s="68"/>
      <c r="M216" s="68"/>
      <c r="N216" s="68"/>
      <c r="O216" s="68"/>
      <c r="P216" s="68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>
        <f>IF(ISNUMBER(Q216),Q216,0)-IF(ISNUMBER(Z216),Z216,0)</f>
        <v>0</v>
      </c>
      <c r="AK216" s="27"/>
      <c r="AL216" s="27"/>
      <c r="AM216" s="27"/>
      <c r="AN216" s="27"/>
      <c r="AO216" s="27"/>
      <c r="AP216" s="27"/>
      <c r="AQ216" s="27"/>
      <c r="AR216" s="27"/>
      <c r="AS216" s="27"/>
      <c r="AT216" s="27">
        <f>IF(ISNUMBER(V216),V216,0)-IF(ISNUMBER(Z216),Z216,0)-IF(ISNUMBER(AE216),AE216,0)</f>
        <v>0</v>
      </c>
      <c r="AU216" s="27"/>
      <c r="AV216" s="27"/>
      <c r="AW216" s="27"/>
      <c r="AX216" s="27"/>
      <c r="AY216" s="27"/>
      <c r="AZ216" s="27"/>
      <c r="BA216" s="27"/>
      <c r="BB216" s="27"/>
      <c r="BC216" s="27"/>
      <c r="BD216" s="27"/>
      <c r="BE216" s="27"/>
      <c r="BF216" s="27"/>
      <c r="BG216" s="27"/>
      <c r="BH216" s="27">
        <f>IF(ISNUMBER(AO216),AO216,0)-IF(ISNUMBER(AX216),AX216,0)</f>
        <v>0</v>
      </c>
      <c r="BI216" s="27"/>
      <c r="BJ216" s="27"/>
      <c r="BK216" s="27"/>
      <c r="BL216" s="27"/>
      <c r="CA216" s="6" t="s">
        <v>53</v>
      </c>
    </row>
    <row r="218" spans="1:79" ht="14.25" customHeight="1" x14ac:dyDescent="0.2">
      <c r="A218" s="69" t="s">
        <v>229</v>
      </c>
      <c r="B218" s="69"/>
      <c r="C218" s="69"/>
      <c r="D218" s="69"/>
      <c r="E218" s="69"/>
      <c r="F218" s="69"/>
      <c r="G218" s="69"/>
      <c r="H218" s="69"/>
      <c r="I218" s="69"/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  <c r="AA218" s="69"/>
      <c r="AB218" s="69"/>
      <c r="AC218" s="69"/>
      <c r="AD218" s="69"/>
      <c r="AE218" s="69"/>
      <c r="AF218" s="69"/>
      <c r="AG218" s="69"/>
      <c r="AH218" s="69"/>
      <c r="AI218" s="69"/>
      <c r="AJ218" s="69"/>
      <c r="AK218" s="69"/>
      <c r="AL218" s="69"/>
      <c r="AM218" s="69"/>
      <c r="AN218" s="69"/>
      <c r="AO218" s="69"/>
      <c r="AP218" s="69"/>
      <c r="AQ218" s="69"/>
      <c r="AR218" s="69"/>
      <c r="AS218" s="69"/>
      <c r="AT218" s="69"/>
      <c r="AU218" s="69"/>
      <c r="AV218" s="69"/>
      <c r="AW218" s="69"/>
      <c r="AX218" s="69"/>
      <c r="AY218" s="69"/>
      <c r="AZ218" s="69"/>
      <c r="BA218" s="69"/>
      <c r="BB218" s="69"/>
      <c r="BC218" s="69"/>
      <c r="BD218" s="69"/>
      <c r="BE218" s="69"/>
      <c r="BF218" s="69"/>
      <c r="BG218" s="69"/>
      <c r="BH218" s="69"/>
      <c r="BI218" s="69"/>
      <c r="BJ218" s="69"/>
      <c r="BK218" s="69"/>
      <c r="BL218" s="69"/>
    </row>
    <row r="219" spans="1:79" ht="15" customHeight="1" x14ac:dyDescent="0.2">
      <c r="A219" s="74" t="s">
        <v>222</v>
      </c>
      <c r="B219" s="74"/>
      <c r="C219" s="74"/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  <c r="AA219" s="74"/>
      <c r="AB219" s="74"/>
      <c r="AC219" s="74"/>
      <c r="AD219" s="74"/>
      <c r="AE219" s="74"/>
      <c r="AF219" s="74"/>
      <c r="AG219" s="74"/>
      <c r="AH219" s="74"/>
      <c r="AI219" s="74"/>
      <c r="AJ219" s="74"/>
      <c r="AK219" s="74"/>
      <c r="AL219" s="74"/>
      <c r="AM219" s="74"/>
      <c r="AN219" s="74"/>
      <c r="AO219" s="74"/>
      <c r="AP219" s="74"/>
      <c r="AQ219" s="74"/>
      <c r="AR219" s="74"/>
      <c r="AS219" s="74"/>
      <c r="AT219" s="74"/>
      <c r="AU219" s="74"/>
      <c r="AV219" s="74"/>
      <c r="AW219" s="74"/>
      <c r="AX219" s="74"/>
      <c r="AY219" s="74"/>
      <c r="AZ219" s="74"/>
      <c r="BA219" s="74"/>
      <c r="BB219" s="74"/>
      <c r="BC219" s="74"/>
      <c r="BD219" s="74"/>
      <c r="BE219" s="74"/>
      <c r="BF219" s="74"/>
      <c r="BG219" s="74"/>
      <c r="BH219" s="74"/>
      <c r="BI219" s="74"/>
      <c r="BJ219" s="74"/>
      <c r="BK219" s="74"/>
      <c r="BL219" s="74"/>
    </row>
    <row r="220" spans="1:79" ht="42.95" customHeight="1" x14ac:dyDescent="0.2">
      <c r="A220" s="75" t="s">
        <v>135</v>
      </c>
      <c r="B220" s="75"/>
      <c r="C220" s="75"/>
      <c r="D220" s="75"/>
      <c r="E220" s="75"/>
      <c r="F220" s="75"/>
      <c r="G220" s="43" t="s">
        <v>19</v>
      </c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 t="s">
        <v>15</v>
      </c>
      <c r="U220" s="43"/>
      <c r="V220" s="43"/>
      <c r="W220" s="43"/>
      <c r="X220" s="43"/>
      <c r="Y220" s="43"/>
      <c r="Z220" s="43" t="s">
        <v>14</v>
      </c>
      <c r="AA220" s="43"/>
      <c r="AB220" s="43"/>
      <c r="AC220" s="43"/>
      <c r="AD220" s="43"/>
      <c r="AE220" s="43" t="s">
        <v>225</v>
      </c>
      <c r="AF220" s="43"/>
      <c r="AG220" s="43"/>
      <c r="AH220" s="43"/>
      <c r="AI220" s="43"/>
      <c r="AJ220" s="43"/>
      <c r="AK220" s="43" t="s">
        <v>230</v>
      </c>
      <c r="AL220" s="43"/>
      <c r="AM220" s="43"/>
      <c r="AN220" s="43"/>
      <c r="AO220" s="43"/>
      <c r="AP220" s="43"/>
      <c r="AQ220" s="43" t="s">
        <v>243</v>
      </c>
      <c r="AR220" s="43"/>
      <c r="AS220" s="43"/>
      <c r="AT220" s="43"/>
      <c r="AU220" s="43"/>
      <c r="AV220" s="43"/>
      <c r="AW220" s="43" t="s">
        <v>18</v>
      </c>
      <c r="AX220" s="43"/>
      <c r="AY220" s="43"/>
      <c r="AZ220" s="43"/>
      <c r="BA220" s="43"/>
      <c r="BB220" s="43"/>
      <c r="BC220" s="43"/>
      <c r="BD220" s="43"/>
      <c r="BE220" s="43" t="s">
        <v>156</v>
      </c>
      <c r="BF220" s="43"/>
      <c r="BG220" s="43"/>
      <c r="BH220" s="43"/>
      <c r="BI220" s="43"/>
      <c r="BJ220" s="43"/>
      <c r="BK220" s="43"/>
      <c r="BL220" s="43"/>
    </row>
    <row r="221" spans="1:79" ht="21.75" customHeight="1" x14ac:dyDescent="0.2">
      <c r="A221" s="75"/>
      <c r="B221" s="75"/>
      <c r="C221" s="75"/>
      <c r="D221" s="75"/>
      <c r="E221" s="75"/>
      <c r="F221" s="75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 s="43"/>
      <c r="AL221" s="43"/>
      <c r="AM221" s="43"/>
      <c r="AN221" s="43"/>
      <c r="AO221" s="43"/>
      <c r="AP221" s="43"/>
      <c r="AQ221" s="43"/>
      <c r="AR221" s="43"/>
      <c r="AS221" s="43"/>
      <c r="AT221" s="43"/>
      <c r="AU221" s="43"/>
      <c r="AV221" s="43"/>
      <c r="AW221" s="43"/>
      <c r="AX221" s="43"/>
      <c r="AY221" s="43"/>
      <c r="AZ221" s="43"/>
      <c r="BA221" s="43"/>
      <c r="BB221" s="43"/>
      <c r="BC221" s="43"/>
      <c r="BD221" s="43"/>
      <c r="BE221" s="43"/>
      <c r="BF221" s="43"/>
      <c r="BG221" s="43"/>
      <c r="BH221" s="43"/>
      <c r="BI221" s="43"/>
      <c r="BJ221" s="43"/>
      <c r="BK221" s="43"/>
      <c r="BL221" s="43"/>
    </row>
    <row r="222" spans="1:79" ht="15" customHeight="1" x14ac:dyDescent="0.2">
      <c r="A222" s="43">
        <v>1</v>
      </c>
      <c r="B222" s="43"/>
      <c r="C222" s="43"/>
      <c r="D222" s="43"/>
      <c r="E222" s="43"/>
      <c r="F222" s="43"/>
      <c r="G222" s="43">
        <v>2</v>
      </c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>
        <v>3</v>
      </c>
      <c r="U222" s="43"/>
      <c r="V222" s="43"/>
      <c r="W222" s="43"/>
      <c r="X222" s="43"/>
      <c r="Y222" s="43"/>
      <c r="Z222" s="43">
        <v>4</v>
      </c>
      <c r="AA222" s="43"/>
      <c r="AB222" s="43"/>
      <c r="AC222" s="43"/>
      <c r="AD222" s="43"/>
      <c r="AE222" s="43">
        <v>5</v>
      </c>
      <c r="AF222" s="43"/>
      <c r="AG222" s="43"/>
      <c r="AH222" s="43"/>
      <c r="AI222" s="43"/>
      <c r="AJ222" s="43"/>
      <c r="AK222" s="43">
        <v>6</v>
      </c>
      <c r="AL222" s="43"/>
      <c r="AM222" s="43"/>
      <c r="AN222" s="43"/>
      <c r="AO222" s="43"/>
      <c r="AP222" s="43"/>
      <c r="AQ222" s="43">
        <v>7</v>
      </c>
      <c r="AR222" s="43"/>
      <c r="AS222" s="43"/>
      <c r="AT222" s="43"/>
      <c r="AU222" s="43"/>
      <c r="AV222" s="43"/>
      <c r="AW222" s="73">
        <v>8</v>
      </c>
      <c r="AX222" s="73"/>
      <c r="AY222" s="73"/>
      <c r="AZ222" s="73"/>
      <c r="BA222" s="73"/>
      <c r="BB222" s="73"/>
      <c r="BC222" s="73"/>
      <c r="BD222" s="73"/>
      <c r="BE222" s="73">
        <v>9</v>
      </c>
      <c r="BF222" s="73"/>
      <c r="BG222" s="73"/>
      <c r="BH222" s="73"/>
      <c r="BI222" s="73"/>
      <c r="BJ222" s="73"/>
      <c r="BK222" s="73"/>
      <c r="BL222" s="73"/>
    </row>
    <row r="223" spans="1:79" s="1" customFormat="1" ht="18.75" hidden="1" customHeight="1" x14ac:dyDescent="0.2">
      <c r="A223" s="73" t="s">
        <v>64</v>
      </c>
      <c r="B223" s="73"/>
      <c r="C223" s="73"/>
      <c r="D223" s="73"/>
      <c r="E223" s="73"/>
      <c r="F223" s="73"/>
      <c r="G223" s="72" t="s">
        <v>57</v>
      </c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1" t="s">
        <v>80</v>
      </c>
      <c r="U223" s="71"/>
      <c r="V223" s="71"/>
      <c r="W223" s="71"/>
      <c r="X223" s="71"/>
      <c r="Y223" s="71"/>
      <c r="Z223" s="71" t="s">
        <v>81</v>
      </c>
      <c r="AA223" s="71"/>
      <c r="AB223" s="71"/>
      <c r="AC223" s="71"/>
      <c r="AD223" s="71"/>
      <c r="AE223" s="71" t="s">
        <v>82</v>
      </c>
      <c r="AF223" s="71"/>
      <c r="AG223" s="71"/>
      <c r="AH223" s="71"/>
      <c r="AI223" s="71"/>
      <c r="AJ223" s="71"/>
      <c r="AK223" s="71" t="s">
        <v>83</v>
      </c>
      <c r="AL223" s="71"/>
      <c r="AM223" s="71"/>
      <c r="AN223" s="71"/>
      <c r="AO223" s="71"/>
      <c r="AP223" s="71"/>
      <c r="AQ223" s="71" t="s">
        <v>84</v>
      </c>
      <c r="AR223" s="71"/>
      <c r="AS223" s="71"/>
      <c r="AT223" s="71"/>
      <c r="AU223" s="71"/>
      <c r="AV223" s="71"/>
      <c r="AW223" s="72" t="s">
        <v>87</v>
      </c>
      <c r="AX223" s="72"/>
      <c r="AY223" s="72"/>
      <c r="AZ223" s="72"/>
      <c r="BA223" s="72"/>
      <c r="BB223" s="72"/>
      <c r="BC223" s="72"/>
      <c r="BD223" s="72"/>
      <c r="BE223" s="72" t="s">
        <v>88</v>
      </c>
      <c r="BF223" s="72"/>
      <c r="BG223" s="72"/>
      <c r="BH223" s="72"/>
      <c r="BI223" s="72"/>
      <c r="BJ223" s="72"/>
      <c r="BK223" s="72"/>
      <c r="BL223" s="72"/>
      <c r="CA223" s="1" t="s">
        <v>54</v>
      </c>
    </row>
    <row r="224" spans="1:79" s="6" customFormat="1" ht="12.75" customHeight="1" x14ac:dyDescent="0.2">
      <c r="A224" s="29"/>
      <c r="B224" s="29"/>
      <c r="C224" s="29"/>
      <c r="D224" s="29"/>
      <c r="E224" s="29"/>
      <c r="F224" s="29"/>
      <c r="G224" s="68" t="s">
        <v>147</v>
      </c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  <c r="AQ224" s="27"/>
      <c r="AR224" s="27"/>
      <c r="AS224" s="27"/>
      <c r="AT224" s="27"/>
      <c r="AU224" s="27"/>
      <c r="AV224" s="27"/>
      <c r="AW224" s="68"/>
      <c r="AX224" s="68"/>
      <c r="AY224" s="68"/>
      <c r="AZ224" s="68"/>
      <c r="BA224" s="68"/>
      <c r="BB224" s="68"/>
      <c r="BC224" s="68"/>
      <c r="BD224" s="68"/>
      <c r="BE224" s="68"/>
      <c r="BF224" s="68"/>
      <c r="BG224" s="68"/>
      <c r="BH224" s="68"/>
      <c r="BI224" s="68"/>
      <c r="BJ224" s="68"/>
      <c r="BK224" s="68"/>
      <c r="BL224" s="68"/>
      <c r="CA224" s="6" t="s">
        <v>55</v>
      </c>
    </row>
    <row r="226" spans="1:64" ht="14.25" customHeight="1" x14ac:dyDescent="0.2">
      <c r="A226" s="69" t="s">
        <v>231</v>
      </c>
      <c r="B226" s="69"/>
      <c r="C226" s="69"/>
      <c r="D226" s="69"/>
      <c r="E226" s="69"/>
      <c r="F226" s="69"/>
      <c r="G226" s="69"/>
      <c r="H226" s="69"/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  <c r="AA226" s="69"/>
      <c r="AB226" s="69"/>
      <c r="AC226" s="69"/>
      <c r="AD226" s="69"/>
      <c r="AE226" s="69"/>
      <c r="AF226" s="69"/>
      <c r="AG226" s="69"/>
      <c r="AH226" s="69"/>
      <c r="AI226" s="69"/>
      <c r="AJ226" s="69"/>
      <c r="AK226" s="69"/>
      <c r="AL226" s="69"/>
      <c r="AM226" s="69"/>
      <c r="AN226" s="69"/>
      <c r="AO226" s="69"/>
      <c r="AP226" s="69"/>
      <c r="AQ226" s="69"/>
      <c r="AR226" s="69"/>
      <c r="AS226" s="69"/>
      <c r="AT226" s="69"/>
      <c r="AU226" s="69"/>
      <c r="AV226" s="69"/>
      <c r="AW226" s="69"/>
      <c r="AX226" s="69"/>
      <c r="AY226" s="69"/>
      <c r="AZ226" s="69"/>
      <c r="BA226" s="69"/>
      <c r="BB226" s="69"/>
      <c r="BC226" s="69"/>
      <c r="BD226" s="69"/>
      <c r="BE226" s="69"/>
      <c r="BF226" s="69"/>
      <c r="BG226" s="69"/>
      <c r="BH226" s="69"/>
      <c r="BI226" s="69"/>
      <c r="BJ226" s="69"/>
      <c r="BK226" s="69"/>
      <c r="BL226" s="69"/>
    </row>
    <row r="227" spans="1:64" ht="15" customHeight="1" x14ac:dyDescent="0.2">
      <c r="A227" s="70" t="s">
        <v>213</v>
      </c>
      <c r="B227" s="60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  <c r="AA227" s="60"/>
      <c r="AB227" s="60"/>
      <c r="AC227" s="60"/>
      <c r="AD227" s="60"/>
      <c r="AE227" s="60"/>
      <c r="AF227" s="60"/>
      <c r="AG227" s="60"/>
      <c r="AH227" s="60"/>
      <c r="AI227" s="60"/>
      <c r="AJ227" s="60"/>
      <c r="AK227" s="60"/>
      <c r="AL227" s="60"/>
      <c r="AM227" s="60"/>
      <c r="AN227" s="60"/>
      <c r="AO227" s="60"/>
      <c r="AP227" s="60"/>
      <c r="AQ227" s="60"/>
      <c r="AR227" s="60"/>
      <c r="AS227" s="60"/>
      <c r="AT227" s="60"/>
      <c r="AU227" s="60"/>
      <c r="AV227" s="60"/>
      <c r="AW227" s="60"/>
      <c r="AX227" s="60"/>
      <c r="AY227" s="60"/>
      <c r="AZ227" s="60"/>
      <c r="BA227" s="60"/>
      <c r="BB227" s="60"/>
      <c r="BC227" s="60"/>
      <c r="BD227" s="60"/>
      <c r="BE227" s="60"/>
      <c r="BF227" s="60"/>
      <c r="BG227" s="60"/>
      <c r="BH227" s="60"/>
      <c r="BI227" s="60"/>
      <c r="BJ227" s="60"/>
      <c r="BK227" s="60"/>
      <c r="BL227" s="60"/>
    </row>
    <row r="228" spans="1:64" ht="1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</row>
    <row r="230" spans="1:64" ht="14.25" x14ac:dyDescent="0.2">
      <c r="A230" s="69" t="s">
        <v>258</v>
      </c>
      <c r="B230" s="69"/>
      <c r="C230" s="69"/>
      <c r="D230" s="69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  <c r="AA230" s="69"/>
      <c r="AB230" s="69"/>
      <c r="AC230" s="69"/>
      <c r="AD230" s="69"/>
      <c r="AE230" s="69"/>
      <c r="AF230" s="69"/>
      <c r="AG230" s="69"/>
      <c r="AH230" s="69"/>
      <c r="AI230" s="69"/>
      <c r="AJ230" s="69"/>
      <c r="AK230" s="69"/>
      <c r="AL230" s="69"/>
      <c r="AM230" s="69"/>
      <c r="AN230" s="69"/>
      <c r="AO230" s="69"/>
      <c r="AP230" s="69"/>
      <c r="AQ230" s="69"/>
      <c r="AR230" s="69"/>
      <c r="AS230" s="69"/>
      <c r="AT230" s="69"/>
      <c r="AU230" s="69"/>
      <c r="AV230" s="69"/>
      <c r="AW230" s="69"/>
      <c r="AX230" s="69"/>
      <c r="AY230" s="69"/>
      <c r="AZ230" s="69"/>
      <c r="BA230" s="69"/>
      <c r="BB230" s="69"/>
      <c r="BC230" s="69"/>
      <c r="BD230" s="69"/>
      <c r="BE230" s="69"/>
      <c r="BF230" s="69"/>
      <c r="BG230" s="69"/>
      <c r="BH230" s="69"/>
      <c r="BI230" s="69"/>
      <c r="BJ230" s="69"/>
      <c r="BK230" s="69"/>
      <c r="BL230" s="69"/>
    </row>
    <row r="231" spans="1:64" ht="14.25" x14ac:dyDescent="0.2">
      <c r="A231" s="69" t="s">
        <v>232</v>
      </c>
      <c r="B231" s="69"/>
      <c r="C231" s="69"/>
      <c r="D231" s="69"/>
      <c r="E231" s="69"/>
      <c r="F231" s="69"/>
      <c r="G231" s="69"/>
      <c r="H231" s="69"/>
      <c r="I231" s="69"/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  <c r="AA231" s="69"/>
      <c r="AB231" s="69"/>
      <c r="AC231" s="69"/>
      <c r="AD231" s="69"/>
      <c r="AE231" s="69"/>
      <c r="AF231" s="69"/>
      <c r="AG231" s="69"/>
      <c r="AH231" s="69"/>
      <c r="AI231" s="69"/>
      <c r="AJ231" s="69"/>
      <c r="AK231" s="69"/>
      <c r="AL231" s="69"/>
      <c r="AM231" s="69"/>
      <c r="AN231" s="69"/>
      <c r="AO231" s="69"/>
      <c r="AP231" s="69"/>
      <c r="AQ231" s="69"/>
      <c r="AR231" s="69"/>
      <c r="AS231" s="69"/>
      <c r="AT231" s="69"/>
      <c r="AU231" s="69"/>
      <c r="AV231" s="69"/>
      <c r="AW231" s="69"/>
      <c r="AX231" s="69"/>
      <c r="AY231" s="69"/>
      <c r="AZ231" s="69"/>
      <c r="BA231" s="69"/>
      <c r="BB231" s="69"/>
      <c r="BC231" s="69"/>
      <c r="BD231" s="69"/>
      <c r="BE231" s="69"/>
      <c r="BF231" s="69"/>
      <c r="BG231" s="69"/>
      <c r="BH231" s="69"/>
      <c r="BI231" s="69"/>
      <c r="BJ231" s="69"/>
      <c r="BK231" s="69"/>
      <c r="BL231" s="69"/>
    </row>
    <row r="232" spans="1:64" ht="15" customHeight="1" x14ac:dyDescent="0.2">
      <c r="A232" s="65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  <c r="AA232" s="65"/>
      <c r="AB232" s="65"/>
      <c r="AC232" s="65"/>
      <c r="AD232" s="65"/>
      <c r="AE232" s="65"/>
      <c r="AF232" s="65"/>
      <c r="AG232" s="65"/>
      <c r="AH232" s="65"/>
      <c r="AI232" s="65"/>
      <c r="AJ232" s="65"/>
      <c r="AK232" s="65"/>
      <c r="AL232" s="65"/>
      <c r="AM232" s="65"/>
      <c r="AN232" s="65"/>
      <c r="AO232" s="65"/>
      <c r="AP232" s="65"/>
      <c r="AQ232" s="65"/>
      <c r="AR232" s="65"/>
      <c r="AS232" s="65"/>
      <c r="AT232" s="65"/>
      <c r="AU232" s="65"/>
      <c r="AV232" s="65"/>
      <c r="AW232" s="65"/>
      <c r="AX232" s="65"/>
      <c r="AY232" s="65"/>
      <c r="AZ232" s="65"/>
      <c r="BA232" s="65"/>
      <c r="BB232" s="65"/>
      <c r="BC232" s="65"/>
      <c r="BD232" s="65"/>
      <c r="BE232" s="65"/>
      <c r="BF232" s="65"/>
      <c r="BG232" s="65"/>
      <c r="BH232" s="65"/>
      <c r="BI232" s="65"/>
      <c r="BJ232" s="65"/>
      <c r="BK232" s="65"/>
      <c r="BL232" s="65"/>
    </row>
    <row r="233" spans="1:64" ht="1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</row>
    <row r="236" spans="1:64" ht="18.95" customHeight="1" x14ac:dyDescent="0.2">
      <c r="A236" s="59" t="s">
        <v>216</v>
      </c>
      <c r="B236" s="60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  <c r="Z236" s="60"/>
      <c r="AA236" s="60"/>
      <c r="AB236" s="22"/>
      <c r="AC236" s="22"/>
      <c r="AD236" s="22"/>
      <c r="AE236" s="22"/>
      <c r="AF236" s="22"/>
      <c r="AG236" s="22"/>
      <c r="AH236" s="66"/>
      <c r="AI236" s="66"/>
      <c r="AJ236" s="66"/>
      <c r="AK236" s="66"/>
      <c r="AL236" s="66"/>
      <c r="AM236" s="66"/>
      <c r="AN236" s="66"/>
      <c r="AO236" s="66"/>
      <c r="AP236" s="66"/>
      <c r="AQ236" s="22"/>
      <c r="AR236" s="22"/>
      <c r="AS236" s="22"/>
      <c r="AT236" s="22"/>
      <c r="AU236" s="67" t="s">
        <v>218</v>
      </c>
      <c r="AV236" s="63"/>
      <c r="AW236" s="63"/>
      <c r="AX236" s="63"/>
      <c r="AY236" s="63"/>
      <c r="AZ236" s="63"/>
      <c r="BA236" s="63"/>
      <c r="BB236" s="63"/>
      <c r="BC236" s="63"/>
      <c r="BD236" s="63"/>
      <c r="BE236" s="63"/>
      <c r="BF236" s="63"/>
    </row>
    <row r="237" spans="1:64" ht="12.75" customHeight="1" x14ac:dyDescent="0.2">
      <c r="AB237" s="23"/>
      <c r="AC237" s="23"/>
      <c r="AD237" s="23"/>
      <c r="AE237" s="23"/>
      <c r="AF237" s="23"/>
      <c r="AG237" s="23"/>
      <c r="AH237" s="64" t="s">
        <v>1</v>
      </c>
      <c r="AI237" s="64"/>
      <c r="AJ237" s="64"/>
      <c r="AK237" s="64"/>
      <c r="AL237" s="64"/>
      <c r="AM237" s="64"/>
      <c r="AN237" s="64"/>
      <c r="AO237" s="64"/>
      <c r="AP237" s="64"/>
      <c r="AQ237" s="23"/>
      <c r="AR237" s="23"/>
      <c r="AS237" s="23"/>
      <c r="AT237" s="23"/>
      <c r="AU237" s="64" t="s">
        <v>171</v>
      </c>
      <c r="AV237" s="64"/>
      <c r="AW237" s="64"/>
      <c r="AX237" s="64"/>
      <c r="AY237" s="64"/>
      <c r="AZ237" s="64"/>
      <c r="BA237" s="64"/>
      <c r="BB237" s="64"/>
      <c r="BC237" s="64"/>
      <c r="BD237" s="64"/>
      <c r="BE237" s="64"/>
      <c r="BF237" s="64"/>
    </row>
    <row r="238" spans="1:64" ht="15" x14ac:dyDescent="0.2">
      <c r="AB238" s="23"/>
      <c r="AC238" s="23"/>
      <c r="AD238" s="23"/>
      <c r="AE238" s="23"/>
      <c r="AF238" s="23"/>
      <c r="AG238" s="23"/>
      <c r="AH238" s="24"/>
      <c r="AI238" s="24"/>
      <c r="AJ238" s="24"/>
      <c r="AK238" s="24"/>
      <c r="AL238" s="24"/>
      <c r="AM238" s="24"/>
      <c r="AN238" s="24"/>
      <c r="AO238" s="24"/>
      <c r="AP238" s="24"/>
      <c r="AQ238" s="23"/>
      <c r="AR238" s="23"/>
      <c r="AS238" s="23"/>
      <c r="AT238" s="23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  <c r="BE238" s="24"/>
      <c r="BF238" s="24"/>
    </row>
    <row r="239" spans="1:64" ht="18" customHeight="1" x14ac:dyDescent="0.2">
      <c r="A239" s="59" t="s">
        <v>217</v>
      </c>
      <c r="B239" s="60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  <c r="AA239" s="60"/>
      <c r="AB239" s="23"/>
      <c r="AC239" s="23"/>
      <c r="AD239" s="23"/>
      <c r="AE239" s="23"/>
      <c r="AF239" s="23"/>
      <c r="AG239" s="23"/>
      <c r="AH239" s="61"/>
      <c r="AI239" s="61"/>
      <c r="AJ239" s="61"/>
      <c r="AK239" s="61"/>
      <c r="AL239" s="61"/>
      <c r="AM239" s="61"/>
      <c r="AN239" s="61"/>
      <c r="AO239" s="61"/>
      <c r="AP239" s="61"/>
      <c r="AQ239" s="23"/>
      <c r="AR239" s="23"/>
      <c r="AS239" s="23"/>
      <c r="AT239" s="23"/>
      <c r="AU239" s="62" t="s">
        <v>219</v>
      </c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</row>
    <row r="240" spans="1:64" ht="12" customHeight="1" x14ac:dyDescent="0.2">
      <c r="AB240" s="23"/>
      <c r="AC240" s="23"/>
      <c r="AD240" s="23"/>
      <c r="AE240" s="23"/>
      <c r="AF240" s="23"/>
      <c r="AG240" s="23"/>
      <c r="AH240" s="64" t="s">
        <v>1</v>
      </c>
      <c r="AI240" s="64"/>
      <c r="AJ240" s="64"/>
      <c r="AK240" s="64"/>
      <c r="AL240" s="64"/>
      <c r="AM240" s="64"/>
      <c r="AN240" s="64"/>
      <c r="AO240" s="64"/>
      <c r="AP240" s="64"/>
      <c r="AQ240" s="23"/>
      <c r="AR240" s="23"/>
      <c r="AS240" s="23"/>
      <c r="AT240" s="23"/>
      <c r="AU240" s="64" t="s">
        <v>171</v>
      </c>
      <c r="AV240" s="64"/>
      <c r="AW240" s="64"/>
      <c r="AX240" s="64"/>
      <c r="AY240" s="64"/>
      <c r="AZ240" s="64"/>
      <c r="BA240" s="64"/>
      <c r="BB240" s="64"/>
      <c r="BC240" s="64"/>
      <c r="BD240" s="64"/>
      <c r="BE240" s="64"/>
      <c r="BF240" s="64"/>
    </row>
  </sheetData>
  <mergeCells count="1475">
    <mergeCell ref="BN2:BZ2"/>
    <mergeCell ref="A3:BZ3"/>
    <mergeCell ref="B5:AF5"/>
    <mergeCell ref="AH5:AR5"/>
    <mergeCell ref="AT5:BA5"/>
    <mergeCell ref="A6:AF6"/>
    <mergeCell ref="AH6:AR6"/>
    <mergeCell ref="AT6:BA6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1:BF31"/>
    <mergeCell ref="BG31:BK31"/>
    <mergeCell ref="BL31:BP31"/>
    <mergeCell ref="BQ31:BT31"/>
    <mergeCell ref="BU31:BY31"/>
    <mergeCell ref="A34:BL34"/>
    <mergeCell ref="AI32:AM32"/>
    <mergeCell ref="AN32:AR32"/>
    <mergeCell ref="AS32:AW32"/>
    <mergeCell ref="AX32:BA32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40:BA40"/>
    <mergeCell ref="BB40:BF40"/>
    <mergeCell ref="BG40:BK40"/>
    <mergeCell ref="A44:BY44"/>
    <mergeCell ref="A45:BY45"/>
    <mergeCell ref="A46:BY46"/>
    <mergeCell ref="AW41:BA41"/>
    <mergeCell ref="BB41:BF41"/>
    <mergeCell ref="BG41:BK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S49:AW49"/>
    <mergeCell ref="AX49:BA49"/>
    <mergeCell ref="AS48:AW48"/>
    <mergeCell ref="AX48:BA48"/>
    <mergeCell ref="BB48:BF48"/>
    <mergeCell ref="BG48:BK48"/>
    <mergeCell ref="BL48:BP48"/>
    <mergeCell ref="BQ48:BT48"/>
    <mergeCell ref="A47:D48"/>
    <mergeCell ref="E47:T48"/>
    <mergeCell ref="U47:AM47"/>
    <mergeCell ref="AN47:BF47"/>
    <mergeCell ref="BG47:BY47"/>
    <mergeCell ref="U48:Y48"/>
    <mergeCell ref="Z48:AD48"/>
    <mergeCell ref="AE48:AH48"/>
    <mergeCell ref="AI48:AM48"/>
    <mergeCell ref="AN48:AR48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AI51:AM51"/>
    <mergeCell ref="AN51:AR51"/>
    <mergeCell ref="AI50:AM50"/>
    <mergeCell ref="AN50:AR50"/>
    <mergeCell ref="AS50:AW50"/>
    <mergeCell ref="AX50:BA50"/>
    <mergeCell ref="BB50:BF50"/>
    <mergeCell ref="BG50:BK50"/>
    <mergeCell ref="BB49:BF49"/>
    <mergeCell ref="BG49:BK49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BG59:BK59"/>
    <mergeCell ref="BL59:BP59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E59:AH59"/>
    <mergeCell ref="AI59:AM59"/>
    <mergeCell ref="AN59:AR59"/>
    <mergeCell ref="AS59:AW59"/>
    <mergeCell ref="AX59:BA59"/>
    <mergeCell ref="BB59:BF59"/>
    <mergeCell ref="BU51:BY51"/>
    <mergeCell ref="A56:BL56"/>
    <mergeCell ref="A57:BY57"/>
    <mergeCell ref="A58:E59"/>
    <mergeCell ref="F58:T59"/>
    <mergeCell ref="U58:AM58"/>
    <mergeCell ref="AN58:BF58"/>
    <mergeCell ref="BG58:BY58"/>
    <mergeCell ref="U59:Y59"/>
    <mergeCell ref="Z59:AD59"/>
    <mergeCell ref="AS51:AW51"/>
    <mergeCell ref="AX51:BA51"/>
    <mergeCell ref="BB51:BF51"/>
    <mergeCell ref="BG51:BK51"/>
    <mergeCell ref="BL51:BP51"/>
    <mergeCell ref="BQ51:BT51"/>
    <mergeCell ref="AX61:BA61"/>
    <mergeCell ref="BB61:BF61"/>
    <mergeCell ref="BG61:BK61"/>
    <mergeCell ref="BL61:BP61"/>
    <mergeCell ref="BQ61:BT61"/>
    <mergeCell ref="BU61:BY61"/>
    <mergeCell ref="BQ60:BT60"/>
    <mergeCell ref="BU60:BY60"/>
    <mergeCell ref="A61:E61"/>
    <mergeCell ref="F61:T61"/>
    <mergeCell ref="U61:Y61"/>
    <mergeCell ref="Z61:AD61"/>
    <mergeCell ref="AE61:AH61"/>
    <mergeCell ref="AI61:AM61"/>
    <mergeCell ref="AN61:AR61"/>
    <mergeCell ref="AS61:AW61"/>
    <mergeCell ref="AN60:AR60"/>
    <mergeCell ref="AS60:AW60"/>
    <mergeCell ref="AX60:BA60"/>
    <mergeCell ref="BB60:BF60"/>
    <mergeCell ref="BG60:BK60"/>
    <mergeCell ref="BL60:BP60"/>
    <mergeCell ref="BQ62:BT62"/>
    <mergeCell ref="BU62:BY62"/>
    <mergeCell ref="A64:BL64"/>
    <mergeCell ref="A65:BK65"/>
    <mergeCell ref="A66:D67"/>
    <mergeCell ref="E66:W67"/>
    <mergeCell ref="X66:AQ66"/>
    <mergeCell ref="AR66:BK66"/>
    <mergeCell ref="X67:AB67"/>
    <mergeCell ref="AC67:AG67"/>
    <mergeCell ref="AN62:AR62"/>
    <mergeCell ref="AS62:AW62"/>
    <mergeCell ref="AX62:BA62"/>
    <mergeCell ref="BB62:BF62"/>
    <mergeCell ref="BG62:BK62"/>
    <mergeCell ref="BL62:BP62"/>
    <mergeCell ref="A62:E62"/>
    <mergeCell ref="F62:T62"/>
    <mergeCell ref="U62:Y62"/>
    <mergeCell ref="Z62:AD62"/>
    <mergeCell ref="AE62:AH62"/>
    <mergeCell ref="AI62:AM62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68:D68"/>
    <mergeCell ref="E68:W68"/>
    <mergeCell ref="X68:AB68"/>
    <mergeCell ref="AC68:AG68"/>
    <mergeCell ref="AH68:AL68"/>
    <mergeCell ref="AM68:AQ68"/>
    <mergeCell ref="AH67:AL67"/>
    <mergeCell ref="AM67:AQ67"/>
    <mergeCell ref="AR67:AV67"/>
    <mergeCell ref="AW67:BA67"/>
    <mergeCell ref="BB67:BF67"/>
    <mergeCell ref="BG67:BK67"/>
    <mergeCell ref="AR70:AV70"/>
    <mergeCell ref="AW70:BA70"/>
    <mergeCell ref="BB70:BF70"/>
    <mergeCell ref="BG70:BK70"/>
    <mergeCell ref="A75:BL75"/>
    <mergeCell ref="A76:BK76"/>
    <mergeCell ref="AM71:AQ71"/>
    <mergeCell ref="AR71:AV71"/>
    <mergeCell ref="AW71:BA71"/>
    <mergeCell ref="BB71:BF71"/>
    <mergeCell ref="AR69:AV69"/>
    <mergeCell ref="AW69:BA69"/>
    <mergeCell ref="BB69:BF69"/>
    <mergeCell ref="BG69:BK69"/>
    <mergeCell ref="A70:D70"/>
    <mergeCell ref="E70:W70"/>
    <mergeCell ref="X70:AB70"/>
    <mergeCell ref="AC70:AG70"/>
    <mergeCell ref="AH70:AL70"/>
    <mergeCell ref="AM70:AQ70"/>
    <mergeCell ref="BB78:BF78"/>
    <mergeCell ref="BG78:BK78"/>
    <mergeCell ref="A79:E79"/>
    <mergeCell ref="F79:W79"/>
    <mergeCell ref="X79:AB79"/>
    <mergeCell ref="AC79:AG79"/>
    <mergeCell ref="AH79:AL79"/>
    <mergeCell ref="AM79:AQ79"/>
    <mergeCell ref="AR79:AV79"/>
    <mergeCell ref="AW79:BA79"/>
    <mergeCell ref="A77:E78"/>
    <mergeCell ref="F77:W78"/>
    <mergeCell ref="X77:AQ77"/>
    <mergeCell ref="AR77:BK77"/>
    <mergeCell ref="X78:AB78"/>
    <mergeCell ref="AC78:AG78"/>
    <mergeCell ref="AH78:AL78"/>
    <mergeCell ref="AM78:AQ78"/>
    <mergeCell ref="AR78:AV78"/>
    <mergeCell ref="AW78:BA78"/>
    <mergeCell ref="BB80:BF80"/>
    <mergeCell ref="BG80:BK80"/>
    <mergeCell ref="A81:E81"/>
    <mergeCell ref="F81:W81"/>
    <mergeCell ref="X81:AB81"/>
    <mergeCell ref="AC81:AG81"/>
    <mergeCell ref="AH81:AL81"/>
    <mergeCell ref="AM81:AQ81"/>
    <mergeCell ref="AR81:AV81"/>
    <mergeCell ref="AW81:BA81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AX88:BA88"/>
    <mergeCell ref="BB88:BF88"/>
    <mergeCell ref="BG88:BK88"/>
    <mergeCell ref="BL88:BP88"/>
    <mergeCell ref="BQ88:BT88"/>
    <mergeCell ref="BU88:BY88"/>
    <mergeCell ref="U88:Y88"/>
    <mergeCell ref="Z88:AD88"/>
    <mergeCell ref="AE88:AH88"/>
    <mergeCell ref="AI88:AM88"/>
    <mergeCell ref="AN88:AR88"/>
    <mergeCell ref="AS88:AW88"/>
    <mergeCell ref="BB81:BF81"/>
    <mergeCell ref="BG81:BK81"/>
    <mergeCell ref="A84:BL84"/>
    <mergeCell ref="A85:BL85"/>
    <mergeCell ref="A86:BY86"/>
    <mergeCell ref="A87:C88"/>
    <mergeCell ref="D87:T88"/>
    <mergeCell ref="U87:AM87"/>
    <mergeCell ref="AN87:BF87"/>
    <mergeCell ref="BG87:BY87"/>
    <mergeCell ref="AX90:BA90"/>
    <mergeCell ref="BB90:BF90"/>
    <mergeCell ref="BG90:BK90"/>
    <mergeCell ref="BL90:BP90"/>
    <mergeCell ref="BQ90:BT90"/>
    <mergeCell ref="BU90:BY90"/>
    <mergeCell ref="BQ89:BT89"/>
    <mergeCell ref="BU89:BY89"/>
    <mergeCell ref="A90:C90"/>
    <mergeCell ref="D90:T90"/>
    <mergeCell ref="U90:Y90"/>
    <mergeCell ref="Z90:AD90"/>
    <mergeCell ref="AE90:AH90"/>
    <mergeCell ref="AI90:AM90"/>
    <mergeCell ref="AN90:AR90"/>
    <mergeCell ref="AS90:AW90"/>
    <mergeCell ref="AN89:AR89"/>
    <mergeCell ref="AS89:AW89"/>
    <mergeCell ref="AX89:BA89"/>
    <mergeCell ref="BB89:BF89"/>
    <mergeCell ref="BG89:BK89"/>
    <mergeCell ref="BL89:BP89"/>
    <mergeCell ref="A89:C89"/>
    <mergeCell ref="D89:T89"/>
    <mergeCell ref="U89:Y89"/>
    <mergeCell ref="Z89:AD89"/>
    <mergeCell ref="AE89:AH89"/>
    <mergeCell ref="AI89:AM89"/>
    <mergeCell ref="AE98:AI98"/>
    <mergeCell ref="AJ98:AN98"/>
    <mergeCell ref="AO98:AS98"/>
    <mergeCell ref="AT98:AX98"/>
    <mergeCell ref="AY98:BC98"/>
    <mergeCell ref="BD98:BH98"/>
    <mergeCell ref="BQ91:BT91"/>
    <mergeCell ref="BU91:BY91"/>
    <mergeCell ref="A95:BL95"/>
    <mergeCell ref="A96:BH96"/>
    <mergeCell ref="A97:C98"/>
    <mergeCell ref="D97:T98"/>
    <mergeCell ref="U97:AN97"/>
    <mergeCell ref="AO97:BH97"/>
    <mergeCell ref="U98:Y98"/>
    <mergeCell ref="Z98:AD98"/>
    <mergeCell ref="AN91:AR91"/>
    <mergeCell ref="AS91:AW91"/>
    <mergeCell ref="AX91:BA91"/>
    <mergeCell ref="BB91:BF91"/>
    <mergeCell ref="BG91:BK91"/>
    <mergeCell ref="BL91:BP91"/>
    <mergeCell ref="A91:C91"/>
    <mergeCell ref="D91:T91"/>
    <mergeCell ref="U91:Y91"/>
    <mergeCell ref="Z91:AD91"/>
    <mergeCell ref="AE91:AH91"/>
    <mergeCell ref="AI91:AM91"/>
    <mergeCell ref="AO100:AS100"/>
    <mergeCell ref="AT100:AX100"/>
    <mergeCell ref="AY100:BC100"/>
    <mergeCell ref="BD100:BH100"/>
    <mergeCell ref="A101:C101"/>
    <mergeCell ref="D101:T101"/>
    <mergeCell ref="U101:Y101"/>
    <mergeCell ref="Z101:AD101"/>
    <mergeCell ref="AE101:AI101"/>
    <mergeCell ref="AJ101:AN101"/>
    <mergeCell ref="AO99:AS99"/>
    <mergeCell ref="AT99:AX99"/>
    <mergeCell ref="AY99:BC99"/>
    <mergeCell ref="BD99:BH99"/>
    <mergeCell ref="A100:C100"/>
    <mergeCell ref="D100:T100"/>
    <mergeCell ref="U100:Y100"/>
    <mergeCell ref="Z100:AD100"/>
    <mergeCell ref="AE100:AI100"/>
    <mergeCell ref="AJ100:AN100"/>
    <mergeCell ref="A99:C99"/>
    <mergeCell ref="D99:T99"/>
    <mergeCell ref="U99:Y99"/>
    <mergeCell ref="Z99:AD99"/>
    <mergeCell ref="AE99:AI99"/>
    <mergeCell ref="AJ99:AN99"/>
    <mergeCell ref="BJ108:BX108"/>
    <mergeCell ref="AF109:AJ109"/>
    <mergeCell ref="AK109:AO109"/>
    <mergeCell ref="AP109:AT109"/>
    <mergeCell ref="AU109:AY109"/>
    <mergeCell ref="AZ109:BD109"/>
    <mergeCell ref="BE109:BI109"/>
    <mergeCell ref="BJ109:BN109"/>
    <mergeCell ref="BO109:BS109"/>
    <mergeCell ref="BT109:BX109"/>
    <mergeCell ref="A108:C109"/>
    <mergeCell ref="D108:P109"/>
    <mergeCell ref="Q108:U109"/>
    <mergeCell ref="V108:AE109"/>
    <mergeCell ref="AF108:AT108"/>
    <mergeCell ref="AU108:BI108"/>
    <mergeCell ref="AO101:AS101"/>
    <mergeCell ref="AT101:AX101"/>
    <mergeCell ref="AY101:BC101"/>
    <mergeCell ref="BD101:BH101"/>
    <mergeCell ref="A106:BL106"/>
    <mergeCell ref="A107:BL107"/>
    <mergeCell ref="BD102:BH102"/>
    <mergeCell ref="A103:C103"/>
    <mergeCell ref="D103:T103"/>
    <mergeCell ref="U103:Y103"/>
    <mergeCell ref="BT110:BX110"/>
    <mergeCell ref="A111:C111"/>
    <mergeCell ref="D111:P111"/>
    <mergeCell ref="Q111:U111"/>
    <mergeCell ref="V111:AE111"/>
    <mergeCell ref="AF111:AJ111"/>
    <mergeCell ref="AK111:AO111"/>
    <mergeCell ref="AP111:AT111"/>
    <mergeCell ref="AU111:AY111"/>
    <mergeCell ref="AZ111:BD111"/>
    <mergeCell ref="AP110:AT110"/>
    <mergeCell ref="AU110:AY110"/>
    <mergeCell ref="AZ110:BD110"/>
    <mergeCell ref="BE110:BI110"/>
    <mergeCell ref="BJ110:BN110"/>
    <mergeCell ref="BO110:BS110"/>
    <mergeCell ref="A110:C110"/>
    <mergeCell ref="D110:P110"/>
    <mergeCell ref="Q110:U110"/>
    <mergeCell ref="V110:AE110"/>
    <mergeCell ref="AF110:AJ110"/>
    <mergeCell ref="AK110:AO110"/>
    <mergeCell ref="BT112:BX112"/>
    <mergeCell ref="A126:BL126"/>
    <mergeCell ref="A127:C128"/>
    <mergeCell ref="D127:P128"/>
    <mergeCell ref="Q127:U128"/>
    <mergeCell ref="V127:AE128"/>
    <mergeCell ref="AF127:AT127"/>
    <mergeCell ref="AU127:BI127"/>
    <mergeCell ref="AF128:AJ128"/>
    <mergeCell ref="AK128:AO128"/>
    <mergeCell ref="AP112:AT112"/>
    <mergeCell ref="AU112:AY112"/>
    <mergeCell ref="AZ112:BD112"/>
    <mergeCell ref="BE112:BI112"/>
    <mergeCell ref="BJ112:BN112"/>
    <mergeCell ref="BO112:BS112"/>
    <mergeCell ref="BE111:BI111"/>
    <mergeCell ref="BJ111:BN111"/>
    <mergeCell ref="BO111:BS111"/>
    <mergeCell ref="BT111:BX111"/>
    <mergeCell ref="A112:C112"/>
    <mergeCell ref="D112:P112"/>
    <mergeCell ref="Q112:U112"/>
    <mergeCell ref="V112:AE112"/>
    <mergeCell ref="AF112:AJ112"/>
    <mergeCell ref="AK112:AO112"/>
    <mergeCell ref="AP129:AT129"/>
    <mergeCell ref="AU129:AY129"/>
    <mergeCell ref="AZ129:BD129"/>
    <mergeCell ref="BE129:BI129"/>
    <mergeCell ref="A130:C130"/>
    <mergeCell ref="D130:P130"/>
    <mergeCell ref="Q130:U130"/>
    <mergeCell ref="V130:AE130"/>
    <mergeCell ref="AF130:AJ130"/>
    <mergeCell ref="AK130:AO130"/>
    <mergeCell ref="AP128:AT128"/>
    <mergeCell ref="AU128:AY128"/>
    <mergeCell ref="AZ128:BD128"/>
    <mergeCell ref="BE128:BI128"/>
    <mergeCell ref="A129:C129"/>
    <mergeCell ref="D129:P129"/>
    <mergeCell ref="Q129:U129"/>
    <mergeCell ref="V129:AE129"/>
    <mergeCell ref="AF129:AJ129"/>
    <mergeCell ref="AK129:AO129"/>
    <mergeCell ref="AP131:AT131"/>
    <mergeCell ref="AU131:AY131"/>
    <mergeCell ref="AZ131:BD131"/>
    <mergeCell ref="BE131:BI131"/>
    <mergeCell ref="A145:BL145"/>
    <mergeCell ref="A146:BR146"/>
    <mergeCell ref="AP132:AT132"/>
    <mergeCell ref="AU132:AY132"/>
    <mergeCell ref="AZ132:BD132"/>
    <mergeCell ref="BE132:BI132"/>
    <mergeCell ref="AP130:AT130"/>
    <mergeCell ref="AU130:AY130"/>
    <mergeCell ref="AZ130:BD130"/>
    <mergeCell ref="BE130:BI130"/>
    <mergeCell ref="A131:C131"/>
    <mergeCell ref="D131:P131"/>
    <mergeCell ref="Q131:U131"/>
    <mergeCell ref="V131:AE131"/>
    <mergeCell ref="AF131:AJ131"/>
    <mergeCell ref="AK131:AO131"/>
    <mergeCell ref="U149:Y149"/>
    <mergeCell ref="Z149:AD149"/>
    <mergeCell ref="AE149:AI149"/>
    <mergeCell ref="AJ149:AN149"/>
    <mergeCell ref="AO149:AS149"/>
    <mergeCell ref="AO148:AS148"/>
    <mergeCell ref="AT148:AX148"/>
    <mergeCell ref="AY148:BC148"/>
    <mergeCell ref="BD148:BH148"/>
    <mergeCell ref="BI148:BM148"/>
    <mergeCell ref="BN148:BR148"/>
    <mergeCell ref="A147:T148"/>
    <mergeCell ref="U147:AD147"/>
    <mergeCell ref="AE147:AN147"/>
    <mergeCell ref="AO147:AX147"/>
    <mergeCell ref="AY147:BH147"/>
    <mergeCell ref="BI147:BR147"/>
    <mergeCell ref="U148:Y148"/>
    <mergeCell ref="Z148:AD148"/>
    <mergeCell ref="AE148:AI148"/>
    <mergeCell ref="AJ148:AN148"/>
    <mergeCell ref="A155:BL155"/>
    <mergeCell ref="AT152:AX152"/>
    <mergeCell ref="AY152:BC152"/>
    <mergeCell ref="BD152:BH152"/>
    <mergeCell ref="BI152:BM152"/>
    <mergeCell ref="A151:T151"/>
    <mergeCell ref="U151:Y151"/>
    <mergeCell ref="Z151:AD151"/>
    <mergeCell ref="AE151:AI151"/>
    <mergeCell ref="AJ151:AN151"/>
    <mergeCell ref="AO151:AS151"/>
    <mergeCell ref="AO150:AS150"/>
    <mergeCell ref="AT150:AX150"/>
    <mergeCell ref="AY150:BC150"/>
    <mergeCell ref="BD150:BH150"/>
    <mergeCell ref="BI150:BM150"/>
    <mergeCell ref="BN150:BR150"/>
    <mergeCell ref="A150:T150"/>
    <mergeCell ref="U150:Y150"/>
    <mergeCell ref="Z150:AD150"/>
    <mergeCell ref="AE150:AI150"/>
    <mergeCell ref="AJ150:AN150"/>
    <mergeCell ref="A159:C159"/>
    <mergeCell ref="D159:V159"/>
    <mergeCell ref="W159:Y159"/>
    <mergeCell ref="Z159:AB159"/>
    <mergeCell ref="AC159:AE159"/>
    <mergeCell ref="AF159:AH159"/>
    <mergeCell ref="BJ157:BL158"/>
    <mergeCell ref="W158:Y158"/>
    <mergeCell ref="Z158:AB158"/>
    <mergeCell ref="AC158:AE158"/>
    <mergeCell ref="AF158:AH158"/>
    <mergeCell ref="AI158:AK158"/>
    <mergeCell ref="AL158:AN158"/>
    <mergeCell ref="AO158:AQ158"/>
    <mergeCell ref="AR158:AT158"/>
    <mergeCell ref="BG156:BL156"/>
    <mergeCell ref="W157:AB157"/>
    <mergeCell ref="AC157:AH157"/>
    <mergeCell ref="AI157:AN157"/>
    <mergeCell ref="AO157:AT157"/>
    <mergeCell ref="AU157:AW158"/>
    <mergeCell ref="AX157:AZ158"/>
    <mergeCell ref="BA157:BC158"/>
    <mergeCell ref="BD157:BF158"/>
    <mergeCell ref="BG157:BI158"/>
    <mergeCell ref="A156:C158"/>
    <mergeCell ref="D156:V158"/>
    <mergeCell ref="W156:AH156"/>
    <mergeCell ref="AI156:AT156"/>
    <mergeCell ref="AU156:AZ156"/>
    <mergeCell ref="BA156:BF156"/>
    <mergeCell ref="BA160:BC160"/>
    <mergeCell ref="BD160:BF160"/>
    <mergeCell ref="BG160:BI160"/>
    <mergeCell ref="BJ160:BL160"/>
    <mergeCell ref="A161:C161"/>
    <mergeCell ref="D161:V161"/>
    <mergeCell ref="W161:Y161"/>
    <mergeCell ref="Z161:AB161"/>
    <mergeCell ref="AC161:AE161"/>
    <mergeCell ref="AF161:AH161"/>
    <mergeCell ref="AI160:AK160"/>
    <mergeCell ref="AL160:AN160"/>
    <mergeCell ref="AO160:AQ160"/>
    <mergeCell ref="AR160:AT160"/>
    <mergeCell ref="AU160:AW160"/>
    <mergeCell ref="AX160:AZ160"/>
    <mergeCell ref="BA159:BC159"/>
    <mergeCell ref="BD159:BF159"/>
    <mergeCell ref="BG159:BI159"/>
    <mergeCell ref="BJ159:BL159"/>
    <mergeCell ref="A160:C160"/>
    <mergeCell ref="D160:V160"/>
    <mergeCell ref="W160:Y160"/>
    <mergeCell ref="Z160:AB160"/>
    <mergeCell ref="AC160:AE160"/>
    <mergeCell ref="AF160:AH160"/>
    <mergeCell ref="AI159:AK159"/>
    <mergeCell ref="AL159:AN159"/>
    <mergeCell ref="AO159:AQ159"/>
    <mergeCell ref="AR159:AT159"/>
    <mergeCell ref="AU159:AW159"/>
    <mergeCell ref="AX159:AZ159"/>
    <mergeCell ref="A167:BS167"/>
    <mergeCell ref="A168:F169"/>
    <mergeCell ref="G168:S169"/>
    <mergeCell ref="T168:Z169"/>
    <mergeCell ref="AA168:AO168"/>
    <mergeCell ref="AP168:BD168"/>
    <mergeCell ref="BE168:BS168"/>
    <mergeCell ref="AA169:AE169"/>
    <mergeCell ref="AF169:AJ169"/>
    <mergeCell ref="AK169:AO169"/>
    <mergeCell ref="BA161:BC161"/>
    <mergeCell ref="BD161:BF161"/>
    <mergeCell ref="BG161:BI161"/>
    <mergeCell ref="BJ161:BL161"/>
    <mergeCell ref="A165:BL165"/>
    <mergeCell ref="A166:BS166"/>
    <mergeCell ref="AO162:AQ162"/>
    <mergeCell ref="AR162:AT162"/>
    <mergeCell ref="AU162:AW162"/>
    <mergeCell ref="AX162:AZ162"/>
    <mergeCell ref="AI161:AK161"/>
    <mergeCell ref="AL161:AN161"/>
    <mergeCell ref="AO161:AQ161"/>
    <mergeCell ref="AR161:AT161"/>
    <mergeCell ref="AU161:AW161"/>
    <mergeCell ref="AX161:AZ161"/>
    <mergeCell ref="AA171:AE171"/>
    <mergeCell ref="AF171:AJ171"/>
    <mergeCell ref="AK171:AO171"/>
    <mergeCell ref="AP170:AT170"/>
    <mergeCell ref="AU170:AY170"/>
    <mergeCell ref="AZ170:BD170"/>
    <mergeCell ref="BE170:BI170"/>
    <mergeCell ref="BJ170:BN170"/>
    <mergeCell ref="BO170:BS170"/>
    <mergeCell ref="A170:F170"/>
    <mergeCell ref="G170:S170"/>
    <mergeCell ref="T170:Z170"/>
    <mergeCell ref="AA170:AE170"/>
    <mergeCell ref="AF170:AJ170"/>
    <mergeCell ref="AK170:AO170"/>
    <mergeCell ref="AP169:AT169"/>
    <mergeCell ref="AU169:AY169"/>
    <mergeCell ref="AZ169:BD169"/>
    <mergeCell ref="BE169:BI169"/>
    <mergeCell ref="BJ169:BN169"/>
    <mergeCell ref="BO169:BS169"/>
    <mergeCell ref="A176:BL176"/>
    <mergeCell ref="A177:BD177"/>
    <mergeCell ref="A178:F179"/>
    <mergeCell ref="G178:S179"/>
    <mergeCell ref="T178:Z179"/>
    <mergeCell ref="AA178:AO178"/>
    <mergeCell ref="AP178:BD178"/>
    <mergeCell ref="AA179:AE179"/>
    <mergeCell ref="AF179:AJ179"/>
    <mergeCell ref="AK179:AO179"/>
    <mergeCell ref="AP172:AT172"/>
    <mergeCell ref="AU172:AY172"/>
    <mergeCell ref="AZ172:BD172"/>
    <mergeCell ref="BE172:BI172"/>
    <mergeCell ref="BJ172:BN172"/>
    <mergeCell ref="BO172:BS172"/>
    <mergeCell ref="A172:F172"/>
    <mergeCell ref="G172:S172"/>
    <mergeCell ref="T172:Z172"/>
    <mergeCell ref="AA172:AE172"/>
    <mergeCell ref="AF172:AJ172"/>
    <mergeCell ref="AK172:AO172"/>
    <mergeCell ref="AU180:AY180"/>
    <mergeCell ref="AZ180:BD180"/>
    <mergeCell ref="A181:F181"/>
    <mergeCell ref="G181:S181"/>
    <mergeCell ref="T181:Z181"/>
    <mergeCell ref="AA181:AE181"/>
    <mergeCell ref="AF181:AJ181"/>
    <mergeCell ref="AK181:AO181"/>
    <mergeCell ref="AP181:AT181"/>
    <mergeCell ref="AU181:AY181"/>
    <mergeCell ref="AP179:AT179"/>
    <mergeCell ref="AU179:AY179"/>
    <mergeCell ref="AZ179:BD179"/>
    <mergeCell ref="A180:F180"/>
    <mergeCell ref="G180:S180"/>
    <mergeCell ref="T180:Z180"/>
    <mergeCell ref="AA180:AE180"/>
    <mergeCell ref="AF180:AJ180"/>
    <mergeCell ref="AK180:AO180"/>
    <mergeCell ref="AP180:AT180"/>
    <mergeCell ref="A187:BL187"/>
    <mergeCell ref="A188:BM188"/>
    <mergeCell ref="A189:M190"/>
    <mergeCell ref="N189:U190"/>
    <mergeCell ref="V189:Z190"/>
    <mergeCell ref="AA189:AI189"/>
    <mergeCell ref="AJ189:AR189"/>
    <mergeCell ref="AS189:BA189"/>
    <mergeCell ref="BB189:BJ189"/>
    <mergeCell ref="BK189:BS189"/>
    <mergeCell ref="AZ181:BD181"/>
    <mergeCell ref="A182:F182"/>
    <mergeCell ref="G182:S182"/>
    <mergeCell ref="T182:Z182"/>
    <mergeCell ref="AA182:AE182"/>
    <mergeCell ref="AF182:AJ182"/>
    <mergeCell ref="AK182:AO182"/>
    <mergeCell ref="AP182:AT182"/>
    <mergeCell ref="AU182:AY182"/>
    <mergeCell ref="AZ182:BD182"/>
    <mergeCell ref="BP191:BS191"/>
    <mergeCell ref="A192:M192"/>
    <mergeCell ref="N192:U192"/>
    <mergeCell ref="V192:Z192"/>
    <mergeCell ref="AA192:AE192"/>
    <mergeCell ref="AF192:AI192"/>
    <mergeCell ref="AJ192:AN192"/>
    <mergeCell ref="AO192:AR192"/>
    <mergeCell ref="AS192:AW192"/>
    <mergeCell ref="AX192:BA192"/>
    <mergeCell ref="AO191:AR191"/>
    <mergeCell ref="AS191:AW191"/>
    <mergeCell ref="AX191:BA191"/>
    <mergeCell ref="BB191:BF191"/>
    <mergeCell ref="BG191:BJ191"/>
    <mergeCell ref="BK191:BO191"/>
    <mergeCell ref="BB190:BF190"/>
    <mergeCell ref="BG190:BJ190"/>
    <mergeCell ref="BK190:BO190"/>
    <mergeCell ref="BP190:BS190"/>
    <mergeCell ref="A191:M191"/>
    <mergeCell ref="N191:U191"/>
    <mergeCell ref="V191:Z191"/>
    <mergeCell ref="AA191:AE191"/>
    <mergeCell ref="AF191:AI191"/>
    <mergeCell ref="AJ191:AN191"/>
    <mergeCell ref="AA190:AE190"/>
    <mergeCell ref="AF190:AI190"/>
    <mergeCell ref="AJ190:AN190"/>
    <mergeCell ref="AO190:AR190"/>
    <mergeCell ref="AS190:AW190"/>
    <mergeCell ref="AX190:BA190"/>
    <mergeCell ref="BP193:BS193"/>
    <mergeCell ref="A196:BL196"/>
    <mergeCell ref="A197:BL197"/>
    <mergeCell ref="A200:BL200"/>
    <mergeCell ref="A201:BL201"/>
    <mergeCell ref="A202:BL202"/>
    <mergeCell ref="AO193:AR193"/>
    <mergeCell ref="AS193:AW193"/>
    <mergeCell ref="AX193:BA193"/>
    <mergeCell ref="BB193:BF193"/>
    <mergeCell ref="BG193:BJ193"/>
    <mergeCell ref="BK193:BO193"/>
    <mergeCell ref="BB192:BF192"/>
    <mergeCell ref="BG192:BJ192"/>
    <mergeCell ref="BK192:BO192"/>
    <mergeCell ref="BP192:BS192"/>
    <mergeCell ref="A193:M193"/>
    <mergeCell ref="N193:U193"/>
    <mergeCell ref="V193:Z193"/>
    <mergeCell ref="AA193:AE193"/>
    <mergeCell ref="AF193:AI193"/>
    <mergeCell ref="AJ193:AN193"/>
    <mergeCell ref="AK205:AP205"/>
    <mergeCell ref="AQ205:AV205"/>
    <mergeCell ref="AW205:BA205"/>
    <mergeCell ref="BB205:BF205"/>
    <mergeCell ref="BG205:BL205"/>
    <mergeCell ref="A206:F206"/>
    <mergeCell ref="G206:S206"/>
    <mergeCell ref="T206:Y206"/>
    <mergeCell ref="Z206:AD206"/>
    <mergeCell ref="AE206:AJ206"/>
    <mergeCell ref="AQ203:AV204"/>
    <mergeCell ref="AW203:BF203"/>
    <mergeCell ref="BG203:BL204"/>
    <mergeCell ref="AW204:BA204"/>
    <mergeCell ref="BB204:BF204"/>
    <mergeCell ref="A205:F205"/>
    <mergeCell ref="G205:S205"/>
    <mergeCell ref="T205:Y205"/>
    <mergeCell ref="Z205:AD205"/>
    <mergeCell ref="AE205:AJ205"/>
    <mergeCell ref="A203:F204"/>
    <mergeCell ref="G203:S204"/>
    <mergeCell ref="T203:Y204"/>
    <mergeCell ref="Z203:AD204"/>
    <mergeCell ref="AE203:AJ204"/>
    <mergeCell ref="AK203:AP204"/>
    <mergeCell ref="A210:BL210"/>
    <mergeCell ref="A211:F213"/>
    <mergeCell ref="G211:P213"/>
    <mergeCell ref="Q211:AN211"/>
    <mergeCell ref="AO211:BL211"/>
    <mergeCell ref="Q212:U213"/>
    <mergeCell ref="V212:Y213"/>
    <mergeCell ref="Z212:AI212"/>
    <mergeCell ref="AJ212:AN213"/>
    <mergeCell ref="AO212:AS213"/>
    <mergeCell ref="AK207:AP207"/>
    <mergeCell ref="AQ207:AV207"/>
    <mergeCell ref="AW207:BA207"/>
    <mergeCell ref="BB207:BF207"/>
    <mergeCell ref="BG207:BL207"/>
    <mergeCell ref="A209:BL209"/>
    <mergeCell ref="AK206:AP206"/>
    <mergeCell ref="AQ206:AV206"/>
    <mergeCell ref="AW206:BA206"/>
    <mergeCell ref="BB206:BF206"/>
    <mergeCell ref="BG206:BL206"/>
    <mergeCell ref="A207:F207"/>
    <mergeCell ref="G207:S207"/>
    <mergeCell ref="T207:Y207"/>
    <mergeCell ref="Z207:AD207"/>
    <mergeCell ref="AE207:AJ207"/>
    <mergeCell ref="AJ214:AN214"/>
    <mergeCell ref="AO214:AS214"/>
    <mergeCell ref="AT214:AW214"/>
    <mergeCell ref="AX214:BB214"/>
    <mergeCell ref="BC214:BG214"/>
    <mergeCell ref="BH214:BL214"/>
    <mergeCell ref="A214:F214"/>
    <mergeCell ref="G214:P214"/>
    <mergeCell ref="Q214:U214"/>
    <mergeCell ref="V214:Y214"/>
    <mergeCell ref="Z214:AD214"/>
    <mergeCell ref="AE214:AI214"/>
    <mergeCell ref="AT212:AW213"/>
    <mergeCell ref="AX212:BG212"/>
    <mergeCell ref="BH212:BL213"/>
    <mergeCell ref="Z213:AD213"/>
    <mergeCell ref="AE213:AI213"/>
    <mergeCell ref="AX213:BB213"/>
    <mergeCell ref="BC213:BG213"/>
    <mergeCell ref="AJ216:AN216"/>
    <mergeCell ref="AO216:AS216"/>
    <mergeCell ref="AT216:AW216"/>
    <mergeCell ref="AX216:BB216"/>
    <mergeCell ref="BC216:BG216"/>
    <mergeCell ref="BH216:BL216"/>
    <mergeCell ref="A216:F216"/>
    <mergeCell ref="G216:P216"/>
    <mergeCell ref="Q216:U216"/>
    <mergeCell ref="V216:Y216"/>
    <mergeCell ref="Z216:AD216"/>
    <mergeCell ref="AE216:AI216"/>
    <mergeCell ref="AJ215:AN215"/>
    <mergeCell ref="AO215:AS215"/>
    <mergeCell ref="AT215:AW215"/>
    <mergeCell ref="AX215:BB215"/>
    <mergeCell ref="BC215:BG215"/>
    <mergeCell ref="BH215:BL215"/>
    <mergeCell ref="A215:F215"/>
    <mergeCell ref="G215:P215"/>
    <mergeCell ref="Q215:U215"/>
    <mergeCell ref="V215:Y215"/>
    <mergeCell ref="Z215:AD215"/>
    <mergeCell ref="AE215:AI215"/>
    <mergeCell ref="BE220:BL221"/>
    <mergeCell ref="A222:F222"/>
    <mergeCell ref="G222:S222"/>
    <mergeCell ref="T222:Y222"/>
    <mergeCell ref="Z222:AD222"/>
    <mergeCell ref="AE222:AJ222"/>
    <mergeCell ref="AK222:AP222"/>
    <mergeCell ref="AQ222:AV222"/>
    <mergeCell ref="AW222:BD222"/>
    <mergeCell ref="BE222:BL222"/>
    <mergeCell ref="A218:BL218"/>
    <mergeCell ref="A219:BL219"/>
    <mergeCell ref="A220:F221"/>
    <mergeCell ref="G220:S221"/>
    <mergeCell ref="T220:Y221"/>
    <mergeCell ref="Z220:AD221"/>
    <mergeCell ref="AE220:AJ221"/>
    <mergeCell ref="AK220:AP221"/>
    <mergeCell ref="AQ220:AV221"/>
    <mergeCell ref="AW220:BD221"/>
    <mergeCell ref="A230:BL230"/>
    <mergeCell ref="A231:BL231"/>
    <mergeCell ref="AQ223:AV223"/>
    <mergeCell ref="AW223:BD223"/>
    <mergeCell ref="BE223:BL223"/>
    <mergeCell ref="A224:F224"/>
    <mergeCell ref="G224:S224"/>
    <mergeCell ref="T224:Y224"/>
    <mergeCell ref="Z224:AD224"/>
    <mergeCell ref="AE224:AJ224"/>
    <mergeCell ref="AK224:AP224"/>
    <mergeCell ref="AQ224:AV224"/>
    <mergeCell ref="A223:F223"/>
    <mergeCell ref="G223:S223"/>
    <mergeCell ref="T223:Y223"/>
    <mergeCell ref="Z223:AD223"/>
    <mergeCell ref="AE223:AJ223"/>
    <mergeCell ref="AK223:AP223"/>
    <mergeCell ref="A41:D41"/>
    <mergeCell ref="E41:W41"/>
    <mergeCell ref="X41:AB41"/>
    <mergeCell ref="AC41:AG41"/>
    <mergeCell ref="AH41:AL41"/>
    <mergeCell ref="AM41:AQ41"/>
    <mergeCell ref="AR41:AV41"/>
    <mergeCell ref="BB32:BF32"/>
    <mergeCell ref="BG32:BK32"/>
    <mergeCell ref="BL32:BP32"/>
    <mergeCell ref="BQ32:BT32"/>
    <mergeCell ref="BU32:BY32"/>
    <mergeCell ref="A239:AA239"/>
    <mergeCell ref="AH239:AP239"/>
    <mergeCell ref="AU239:BF239"/>
    <mergeCell ref="AH240:AP240"/>
    <mergeCell ref="AU240:BF240"/>
    <mergeCell ref="A32:D32"/>
    <mergeCell ref="E32:T32"/>
    <mergeCell ref="U32:Y32"/>
    <mergeCell ref="Z32:AD32"/>
    <mergeCell ref="AE32:AH32"/>
    <mergeCell ref="A232:BL232"/>
    <mergeCell ref="A236:AA236"/>
    <mergeCell ref="AH236:AP236"/>
    <mergeCell ref="AU236:BF236"/>
    <mergeCell ref="AH237:AP237"/>
    <mergeCell ref="AU237:BF237"/>
    <mergeCell ref="AW224:BD224"/>
    <mergeCell ref="BE224:BL224"/>
    <mergeCell ref="A226:BL226"/>
    <mergeCell ref="A227:BL227"/>
    <mergeCell ref="BU52:BY52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AS52:AW52"/>
    <mergeCell ref="AX52:BA52"/>
    <mergeCell ref="BB52:BF52"/>
    <mergeCell ref="BG52:BK52"/>
    <mergeCell ref="BL52:BP52"/>
    <mergeCell ref="BQ52:BT52"/>
    <mergeCell ref="A52:D52"/>
    <mergeCell ref="E52:T52"/>
    <mergeCell ref="U52:Y52"/>
    <mergeCell ref="Z52:AD52"/>
    <mergeCell ref="AE52:AH52"/>
    <mergeCell ref="AI52:AM52"/>
    <mergeCell ref="AN52:AR52"/>
    <mergeCell ref="BL54:BP54"/>
    <mergeCell ref="BQ54:BT54"/>
    <mergeCell ref="BU54:BY54"/>
    <mergeCell ref="AI54:AM54"/>
    <mergeCell ref="AN54:AR54"/>
    <mergeCell ref="AS54:AW54"/>
    <mergeCell ref="AX54:BA54"/>
    <mergeCell ref="BB54:BF54"/>
    <mergeCell ref="BG54:BK54"/>
    <mergeCell ref="BB53:BF53"/>
    <mergeCell ref="BG53:BK53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BG73:BK73"/>
    <mergeCell ref="BG72:BK72"/>
    <mergeCell ref="A73:D73"/>
    <mergeCell ref="E73:W73"/>
    <mergeCell ref="X73:AB73"/>
    <mergeCell ref="AC73:AG73"/>
    <mergeCell ref="AH73:AL73"/>
    <mergeCell ref="AM73:AQ73"/>
    <mergeCell ref="AR73:AV73"/>
    <mergeCell ref="AW73:BA73"/>
    <mergeCell ref="BB73:BF73"/>
    <mergeCell ref="BG71:BK71"/>
    <mergeCell ref="A72:D72"/>
    <mergeCell ref="E72:W72"/>
    <mergeCell ref="X72:AB72"/>
    <mergeCell ref="AC72:AG72"/>
    <mergeCell ref="AH72:AL72"/>
    <mergeCell ref="AM72:AQ72"/>
    <mergeCell ref="AR72:AV72"/>
    <mergeCell ref="AW72:BA72"/>
    <mergeCell ref="BB72:BF72"/>
    <mergeCell ref="A71:D71"/>
    <mergeCell ref="E71:W71"/>
    <mergeCell ref="X71:AB71"/>
    <mergeCell ref="AC71:AG71"/>
    <mergeCell ref="AH71:AL71"/>
    <mergeCell ref="BL93:BP93"/>
    <mergeCell ref="BQ93:BT93"/>
    <mergeCell ref="BU93:BY93"/>
    <mergeCell ref="AI93:AM93"/>
    <mergeCell ref="AN93:AR93"/>
    <mergeCell ref="AS93:AW93"/>
    <mergeCell ref="AX93:BA93"/>
    <mergeCell ref="BB93:BF93"/>
    <mergeCell ref="BG93:BK93"/>
    <mergeCell ref="BB92:BF92"/>
    <mergeCell ref="BG92:BK92"/>
    <mergeCell ref="BL92:BP92"/>
    <mergeCell ref="BQ92:BT92"/>
    <mergeCell ref="BU92:BY92"/>
    <mergeCell ref="A93:C93"/>
    <mergeCell ref="D93:T93"/>
    <mergeCell ref="U93:Y93"/>
    <mergeCell ref="Z93:AD93"/>
    <mergeCell ref="AE93:AH93"/>
    <mergeCell ref="A92:C92"/>
    <mergeCell ref="D92:T92"/>
    <mergeCell ref="U92:Y92"/>
    <mergeCell ref="Z92:AD92"/>
    <mergeCell ref="AE92:AH92"/>
    <mergeCell ref="AI92:AM92"/>
    <mergeCell ref="AN92:AR92"/>
    <mergeCell ref="AS92:AW92"/>
    <mergeCell ref="AX92:BA92"/>
    <mergeCell ref="AP113:AT113"/>
    <mergeCell ref="AU113:AY113"/>
    <mergeCell ref="AZ113:BD113"/>
    <mergeCell ref="BD103:BH103"/>
    <mergeCell ref="Z103:AD103"/>
    <mergeCell ref="AE103:AI103"/>
    <mergeCell ref="AJ103:AN103"/>
    <mergeCell ref="AO103:AS103"/>
    <mergeCell ref="AT103:AX103"/>
    <mergeCell ref="AY103:BC103"/>
    <mergeCell ref="A102:C102"/>
    <mergeCell ref="D102:T102"/>
    <mergeCell ref="U102:Y102"/>
    <mergeCell ref="Z102:AD102"/>
    <mergeCell ref="AE102:AI102"/>
    <mergeCell ref="AJ102:AN102"/>
    <mergeCell ref="AO102:AS102"/>
    <mergeCell ref="AT102:AX102"/>
    <mergeCell ref="AY102:BC102"/>
    <mergeCell ref="BT114:BX114"/>
    <mergeCell ref="A115:C115"/>
    <mergeCell ref="D115:P115"/>
    <mergeCell ref="Q115:U115"/>
    <mergeCell ref="V115:AE115"/>
    <mergeCell ref="AF115:AJ115"/>
    <mergeCell ref="AK115:AO115"/>
    <mergeCell ref="AP115:AT115"/>
    <mergeCell ref="AU115:AY115"/>
    <mergeCell ref="AZ115:BD115"/>
    <mergeCell ref="AP114:AT114"/>
    <mergeCell ref="AU114:AY114"/>
    <mergeCell ref="AZ114:BD114"/>
    <mergeCell ref="BE114:BI114"/>
    <mergeCell ref="BJ114:BN114"/>
    <mergeCell ref="BO114:BS114"/>
    <mergeCell ref="BE113:BI113"/>
    <mergeCell ref="BJ113:BN113"/>
    <mergeCell ref="BO113:BS113"/>
    <mergeCell ref="BT113:BX113"/>
    <mergeCell ref="A114:C114"/>
    <mergeCell ref="D114:P114"/>
    <mergeCell ref="Q114:U114"/>
    <mergeCell ref="V114:AE114"/>
    <mergeCell ref="AF114:AJ114"/>
    <mergeCell ref="AK114:AO114"/>
    <mergeCell ref="A113:C113"/>
    <mergeCell ref="D113:P113"/>
    <mergeCell ref="Q113:U113"/>
    <mergeCell ref="V113:AE113"/>
    <mergeCell ref="AF113:AJ113"/>
    <mergeCell ref="AK113:AO113"/>
    <mergeCell ref="BT116:BX116"/>
    <mergeCell ref="A117:C117"/>
    <mergeCell ref="D117:P117"/>
    <mergeCell ref="Q117:U117"/>
    <mergeCell ref="V117:AE117"/>
    <mergeCell ref="AF117:AJ117"/>
    <mergeCell ref="AK117:AO117"/>
    <mergeCell ref="AP117:AT117"/>
    <mergeCell ref="AU117:AY117"/>
    <mergeCell ref="AZ117:BD117"/>
    <mergeCell ref="AP116:AT116"/>
    <mergeCell ref="AU116:AY116"/>
    <mergeCell ref="AZ116:BD116"/>
    <mergeCell ref="BE116:BI116"/>
    <mergeCell ref="BJ116:BN116"/>
    <mergeCell ref="BO116:BS116"/>
    <mergeCell ref="BE115:BI115"/>
    <mergeCell ref="BJ115:BN115"/>
    <mergeCell ref="BO115:BS115"/>
    <mergeCell ref="BT115:BX115"/>
    <mergeCell ref="A116:C116"/>
    <mergeCell ref="D116:P116"/>
    <mergeCell ref="Q116:U116"/>
    <mergeCell ref="V116:AE116"/>
    <mergeCell ref="AF116:AJ116"/>
    <mergeCell ref="AK116:AO116"/>
    <mergeCell ref="BT118:BX118"/>
    <mergeCell ref="A119:C119"/>
    <mergeCell ref="D119:P119"/>
    <mergeCell ref="Q119:U119"/>
    <mergeCell ref="V119:AE119"/>
    <mergeCell ref="AF119:AJ119"/>
    <mergeCell ref="AK119:AO119"/>
    <mergeCell ref="AP119:AT119"/>
    <mergeCell ref="AU119:AY119"/>
    <mergeCell ref="AZ119:BD119"/>
    <mergeCell ref="AP118:AT118"/>
    <mergeCell ref="AU118:AY118"/>
    <mergeCell ref="AZ118:BD118"/>
    <mergeCell ref="BE118:BI118"/>
    <mergeCell ref="BJ118:BN118"/>
    <mergeCell ref="BO118:BS118"/>
    <mergeCell ref="BE117:BI117"/>
    <mergeCell ref="BJ117:BN117"/>
    <mergeCell ref="BO117:BS117"/>
    <mergeCell ref="BT117:BX117"/>
    <mergeCell ref="A118:C118"/>
    <mergeCell ref="D118:P118"/>
    <mergeCell ref="Q118:U118"/>
    <mergeCell ref="V118:AE118"/>
    <mergeCell ref="AF118:AJ118"/>
    <mergeCell ref="AK118:AO118"/>
    <mergeCell ref="BT120:BX120"/>
    <mergeCell ref="A121:C121"/>
    <mergeCell ref="D121:P121"/>
    <mergeCell ref="Q121:U121"/>
    <mergeCell ref="V121:AE121"/>
    <mergeCell ref="AF121:AJ121"/>
    <mergeCell ref="AK121:AO121"/>
    <mergeCell ref="AP121:AT121"/>
    <mergeCell ref="AU121:AY121"/>
    <mergeCell ref="AZ121:BD121"/>
    <mergeCell ref="AP120:AT120"/>
    <mergeCell ref="AU120:AY120"/>
    <mergeCell ref="AZ120:BD120"/>
    <mergeCell ref="BE120:BI120"/>
    <mergeCell ref="BJ120:BN120"/>
    <mergeCell ref="BO120:BS120"/>
    <mergeCell ref="BE119:BI119"/>
    <mergeCell ref="BJ119:BN119"/>
    <mergeCell ref="BO119:BS119"/>
    <mergeCell ref="BT119:BX119"/>
    <mergeCell ref="A120:C120"/>
    <mergeCell ref="D120:P120"/>
    <mergeCell ref="Q120:U120"/>
    <mergeCell ref="V120:AE120"/>
    <mergeCell ref="AF120:AJ120"/>
    <mergeCell ref="AK120:AO120"/>
    <mergeCell ref="BT122:BX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AP122:AT122"/>
    <mergeCell ref="AU122:AY122"/>
    <mergeCell ref="AZ122:BD122"/>
    <mergeCell ref="BE122:BI122"/>
    <mergeCell ref="BJ122:BN122"/>
    <mergeCell ref="BO122:BS122"/>
    <mergeCell ref="BE121:BI121"/>
    <mergeCell ref="BJ121:BN121"/>
    <mergeCell ref="BO121:BS121"/>
    <mergeCell ref="BT121:BX121"/>
    <mergeCell ref="A122:C122"/>
    <mergeCell ref="D122:P122"/>
    <mergeCell ref="Q122:U122"/>
    <mergeCell ref="V122:AE122"/>
    <mergeCell ref="AF122:AJ122"/>
    <mergeCell ref="AK122:AO122"/>
    <mergeCell ref="BT124:BX124"/>
    <mergeCell ref="AP124:AT124"/>
    <mergeCell ref="AU124:AY124"/>
    <mergeCell ref="AZ124:BD124"/>
    <mergeCell ref="BE124:BI124"/>
    <mergeCell ref="BJ124:BN124"/>
    <mergeCell ref="BO124:BS124"/>
    <mergeCell ref="BE123:BI123"/>
    <mergeCell ref="BJ123:BN123"/>
    <mergeCell ref="BO123:BS123"/>
    <mergeCell ref="BT123:BX123"/>
    <mergeCell ref="A124:C124"/>
    <mergeCell ref="D124:P124"/>
    <mergeCell ref="Q124:U124"/>
    <mergeCell ref="V124:AE124"/>
    <mergeCell ref="AF124:AJ124"/>
    <mergeCell ref="AK124:AO124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A133:C133"/>
    <mergeCell ref="D133:P133"/>
    <mergeCell ref="Q133:U133"/>
    <mergeCell ref="V133:AE133"/>
    <mergeCell ref="AF133:AJ133"/>
    <mergeCell ref="AK133:AO133"/>
    <mergeCell ref="A132:C132"/>
    <mergeCell ref="D132:P132"/>
    <mergeCell ref="Q132:U132"/>
    <mergeCell ref="V132:AE132"/>
    <mergeCell ref="AF132:AJ132"/>
    <mergeCell ref="AK132:AO132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P134:AT134"/>
    <mergeCell ref="AU134:AY134"/>
    <mergeCell ref="AZ134:BD134"/>
    <mergeCell ref="BE134:BI134"/>
    <mergeCell ref="A135:C135"/>
    <mergeCell ref="D135:P135"/>
    <mergeCell ref="Q135:U135"/>
    <mergeCell ref="V135:AE135"/>
    <mergeCell ref="AF135:AJ135"/>
    <mergeCell ref="AK135:AO135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BN152:BR152"/>
    <mergeCell ref="A152:T152"/>
    <mergeCell ref="U152:Y152"/>
    <mergeCell ref="Z152:AD152"/>
    <mergeCell ref="AE152:AI152"/>
    <mergeCell ref="AJ152:AN152"/>
    <mergeCell ref="AO152:AS152"/>
    <mergeCell ref="AP143:AT143"/>
    <mergeCell ref="AU143:AY143"/>
    <mergeCell ref="AZ143:BD143"/>
    <mergeCell ref="BE143:BI143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AT151:AX151"/>
    <mergeCell ref="AY151:BC151"/>
    <mergeCell ref="BD151:BH151"/>
    <mergeCell ref="BI151:BM151"/>
    <mergeCell ref="BN151:BR151"/>
    <mergeCell ref="AT149:AX149"/>
    <mergeCell ref="AY149:BC149"/>
    <mergeCell ref="BD149:BH149"/>
    <mergeCell ref="BI149:BM149"/>
    <mergeCell ref="BN149:BR149"/>
    <mergeCell ref="A149:T149"/>
    <mergeCell ref="AU173:AY173"/>
    <mergeCell ref="AZ173:BD173"/>
    <mergeCell ref="BE173:BI173"/>
    <mergeCell ref="BJ173:BN173"/>
    <mergeCell ref="BO173:BS173"/>
    <mergeCell ref="A173:F173"/>
    <mergeCell ref="G173:S173"/>
    <mergeCell ref="T173:Z173"/>
    <mergeCell ref="AA173:AE173"/>
    <mergeCell ref="AF173:AJ173"/>
    <mergeCell ref="AK173:AO173"/>
    <mergeCell ref="BA162:BC162"/>
    <mergeCell ref="BD162:BF162"/>
    <mergeCell ref="BG162:BI162"/>
    <mergeCell ref="BJ162:BL162"/>
    <mergeCell ref="A162:C162"/>
    <mergeCell ref="D162:V162"/>
    <mergeCell ref="W162:Y162"/>
    <mergeCell ref="Z162:AB162"/>
    <mergeCell ref="AC162:AE162"/>
    <mergeCell ref="AF162:AH162"/>
    <mergeCell ref="AI162:AK162"/>
    <mergeCell ref="AL162:AN162"/>
    <mergeCell ref="AP171:AT171"/>
    <mergeCell ref="AU171:AY171"/>
    <mergeCell ref="AZ171:BD171"/>
    <mergeCell ref="BE171:BI171"/>
    <mergeCell ref="BJ171:BN171"/>
    <mergeCell ref="BO171:BS171"/>
    <mergeCell ref="A171:F171"/>
    <mergeCell ref="G171:S171"/>
    <mergeCell ref="T171:Z171"/>
    <mergeCell ref="BW1:BZ1"/>
    <mergeCell ref="AU184:AY184"/>
    <mergeCell ref="AZ184:BD184"/>
    <mergeCell ref="AP183:AT183"/>
    <mergeCell ref="AU183:AY183"/>
    <mergeCell ref="AZ183:BD183"/>
    <mergeCell ref="A184:F184"/>
    <mergeCell ref="G184:S184"/>
    <mergeCell ref="T184:Z184"/>
    <mergeCell ref="AA184:AE184"/>
    <mergeCell ref="AF184:AJ184"/>
    <mergeCell ref="AK184:AO184"/>
    <mergeCell ref="AP184:AT184"/>
    <mergeCell ref="A183:F183"/>
    <mergeCell ref="G183:S183"/>
    <mergeCell ref="T183:Z183"/>
    <mergeCell ref="AA183:AE183"/>
    <mergeCell ref="AF183:AJ183"/>
    <mergeCell ref="AK183:AO183"/>
    <mergeCell ref="AP174:AT174"/>
    <mergeCell ref="AU174:AY174"/>
    <mergeCell ref="AZ174:BD174"/>
    <mergeCell ref="BE174:BI174"/>
    <mergeCell ref="BJ174:BN174"/>
    <mergeCell ref="BO174:BS174"/>
    <mergeCell ref="A174:F174"/>
    <mergeCell ref="G174:S174"/>
    <mergeCell ref="T174:Z174"/>
    <mergeCell ref="AA174:AE174"/>
    <mergeCell ref="AF174:AJ174"/>
    <mergeCell ref="AK174:AO174"/>
    <mergeCell ref="AP173:AT173"/>
  </mergeCells>
  <conditionalFormatting sqref="A91 A161 A101">
    <cfRule type="cellIs" dxfId="56" priority="61" stopIfTrue="1" operator="equal">
      <formula>A90</formula>
    </cfRule>
  </conditionalFormatting>
  <conditionalFormatting sqref="A112:C112 A131:C131">
    <cfRule type="cellIs" dxfId="55" priority="62" stopIfTrue="1" operator="equal">
      <formula>A111</formula>
    </cfRule>
    <cfRule type="cellIs" dxfId="54" priority="63" stopIfTrue="1" operator="equal">
      <formula>0</formula>
    </cfRule>
  </conditionalFormatting>
  <conditionalFormatting sqref="A92">
    <cfRule type="cellIs" dxfId="53" priority="60" stopIfTrue="1" operator="equal">
      <formula>A91</formula>
    </cfRule>
  </conditionalFormatting>
  <conditionalFormatting sqref="A93">
    <cfRule type="cellIs" dxfId="52" priority="59" stopIfTrue="1" operator="equal">
      <formula>A92</formula>
    </cfRule>
  </conditionalFormatting>
  <conditionalFormatting sqref="A104">
    <cfRule type="cellIs" dxfId="51" priority="65" stopIfTrue="1" operator="equal">
      <formula>A101</formula>
    </cfRule>
  </conditionalFormatting>
  <conditionalFormatting sqref="A102">
    <cfRule type="cellIs" dxfId="50" priority="57" stopIfTrue="1" operator="equal">
      <formula>A101</formula>
    </cfRule>
  </conditionalFormatting>
  <conditionalFormatting sqref="A103">
    <cfRule type="cellIs" dxfId="49" priority="56" stopIfTrue="1" operator="equal">
      <formula>A102</formula>
    </cfRule>
  </conditionalFormatting>
  <conditionalFormatting sqref="A162">
    <cfRule type="cellIs" dxfId="48" priority="2" stopIfTrue="1" operator="equal">
      <formula>A161</formula>
    </cfRule>
  </conditionalFormatting>
  <conditionalFormatting sqref="A113:C113">
    <cfRule type="cellIs" dxfId="47" priority="53" stopIfTrue="1" operator="equal">
      <formula>A112</formula>
    </cfRule>
    <cfRule type="cellIs" dxfId="46" priority="54" stopIfTrue="1" operator="equal">
      <formula>0</formula>
    </cfRule>
  </conditionalFormatting>
  <conditionalFormatting sqref="A114:C114">
    <cfRule type="cellIs" dxfId="45" priority="51" stopIfTrue="1" operator="equal">
      <formula>A113</formula>
    </cfRule>
    <cfRule type="cellIs" dxfId="44" priority="52" stopIfTrue="1" operator="equal">
      <formula>0</formula>
    </cfRule>
  </conditionalFormatting>
  <conditionalFormatting sqref="A115:C115">
    <cfRule type="cellIs" dxfId="43" priority="49" stopIfTrue="1" operator="equal">
      <formula>A114</formula>
    </cfRule>
    <cfRule type="cellIs" dxfId="42" priority="50" stopIfTrue="1" operator="equal">
      <formula>0</formula>
    </cfRule>
  </conditionalFormatting>
  <conditionalFormatting sqref="A116:C116">
    <cfRule type="cellIs" dxfId="41" priority="47" stopIfTrue="1" operator="equal">
      <formula>A115</formula>
    </cfRule>
    <cfRule type="cellIs" dxfId="40" priority="48" stopIfTrue="1" operator="equal">
      <formula>0</formula>
    </cfRule>
  </conditionalFormatting>
  <conditionalFormatting sqref="A117:C117">
    <cfRule type="cellIs" dxfId="39" priority="45" stopIfTrue="1" operator="equal">
      <formula>A116</formula>
    </cfRule>
    <cfRule type="cellIs" dxfId="38" priority="46" stopIfTrue="1" operator="equal">
      <formula>0</formula>
    </cfRule>
  </conditionalFormatting>
  <conditionalFormatting sqref="A118:C118">
    <cfRule type="cellIs" dxfId="37" priority="43" stopIfTrue="1" operator="equal">
      <formula>A117</formula>
    </cfRule>
    <cfRule type="cellIs" dxfId="36" priority="44" stopIfTrue="1" operator="equal">
      <formula>0</formula>
    </cfRule>
  </conditionalFormatting>
  <conditionalFormatting sqref="A119:C119">
    <cfRule type="cellIs" dxfId="35" priority="41" stopIfTrue="1" operator="equal">
      <formula>A118</formula>
    </cfRule>
    <cfRule type="cellIs" dxfId="34" priority="42" stopIfTrue="1" operator="equal">
      <formula>0</formula>
    </cfRule>
  </conditionalFormatting>
  <conditionalFormatting sqref="A120:C120">
    <cfRule type="cellIs" dxfId="33" priority="39" stopIfTrue="1" operator="equal">
      <formula>A119</formula>
    </cfRule>
    <cfRule type="cellIs" dxfId="32" priority="40" stopIfTrue="1" operator="equal">
      <formula>0</formula>
    </cfRule>
  </conditionalFormatting>
  <conditionalFormatting sqref="A121:C121">
    <cfRule type="cellIs" dxfId="31" priority="37" stopIfTrue="1" operator="equal">
      <formula>A120</formula>
    </cfRule>
    <cfRule type="cellIs" dxfId="30" priority="38" stopIfTrue="1" operator="equal">
      <formula>0</formula>
    </cfRule>
  </conditionalFormatting>
  <conditionalFormatting sqref="A122:C122">
    <cfRule type="cellIs" dxfId="29" priority="35" stopIfTrue="1" operator="equal">
      <formula>A121</formula>
    </cfRule>
    <cfRule type="cellIs" dxfId="28" priority="36" stopIfTrue="1" operator="equal">
      <formula>0</formula>
    </cfRule>
  </conditionalFormatting>
  <conditionalFormatting sqref="A123:C123">
    <cfRule type="cellIs" dxfId="27" priority="33" stopIfTrue="1" operator="equal">
      <formula>A122</formula>
    </cfRule>
    <cfRule type="cellIs" dxfId="26" priority="34" stopIfTrue="1" operator="equal">
      <formula>0</formula>
    </cfRule>
  </conditionalFormatting>
  <conditionalFormatting sqref="A124:C124">
    <cfRule type="cellIs" dxfId="25" priority="31" stopIfTrue="1" operator="equal">
      <formula>A123</formula>
    </cfRule>
    <cfRule type="cellIs" dxfId="24" priority="32" stopIfTrue="1" operator="equal">
      <formula>0</formula>
    </cfRule>
  </conditionalFormatting>
  <conditionalFormatting sqref="A132:C132">
    <cfRule type="cellIs" dxfId="23" priority="27" stopIfTrue="1" operator="equal">
      <formula>A131</formula>
    </cfRule>
    <cfRule type="cellIs" dxfId="22" priority="28" stopIfTrue="1" operator="equal">
      <formula>0</formula>
    </cfRule>
  </conditionalFormatting>
  <conditionalFormatting sqref="A133:C133">
    <cfRule type="cellIs" dxfId="21" priority="25" stopIfTrue="1" operator="equal">
      <formula>A132</formula>
    </cfRule>
    <cfRule type="cellIs" dxfId="20" priority="26" stopIfTrue="1" operator="equal">
      <formula>0</formula>
    </cfRule>
  </conditionalFormatting>
  <conditionalFormatting sqref="A134:C134">
    <cfRule type="cellIs" dxfId="19" priority="23" stopIfTrue="1" operator="equal">
      <formula>A133</formula>
    </cfRule>
    <cfRule type="cellIs" dxfId="18" priority="24" stopIfTrue="1" operator="equal">
      <formula>0</formula>
    </cfRule>
  </conditionalFormatting>
  <conditionalFormatting sqref="A135:C135">
    <cfRule type="cellIs" dxfId="17" priority="21" stopIfTrue="1" operator="equal">
      <formula>A134</formula>
    </cfRule>
    <cfRule type="cellIs" dxfId="16" priority="22" stopIfTrue="1" operator="equal">
      <formula>0</formula>
    </cfRule>
  </conditionalFormatting>
  <conditionalFormatting sqref="A136:C136">
    <cfRule type="cellIs" dxfId="15" priority="19" stopIfTrue="1" operator="equal">
      <formula>A135</formula>
    </cfRule>
    <cfRule type="cellIs" dxfId="14" priority="20" stopIfTrue="1" operator="equal">
      <formula>0</formula>
    </cfRule>
  </conditionalFormatting>
  <conditionalFormatting sqref="A137:C137">
    <cfRule type="cellIs" dxfId="13" priority="17" stopIfTrue="1" operator="equal">
      <formula>A136</formula>
    </cfRule>
    <cfRule type="cellIs" dxfId="12" priority="18" stopIfTrue="1" operator="equal">
      <formula>0</formula>
    </cfRule>
  </conditionalFormatting>
  <conditionalFormatting sqref="A138:C138">
    <cfRule type="cellIs" dxfId="11" priority="15" stopIfTrue="1" operator="equal">
      <formula>A137</formula>
    </cfRule>
    <cfRule type="cellIs" dxfId="10" priority="16" stopIfTrue="1" operator="equal">
      <formula>0</formula>
    </cfRule>
  </conditionalFormatting>
  <conditionalFormatting sqref="A139:C139">
    <cfRule type="cellIs" dxfId="9" priority="13" stopIfTrue="1" operator="equal">
      <formula>A138</formula>
    </cfRule>
    <cfRule type="cellIs" dxfId="8" priority="14" stopIfTrue="1" operator="equal">
      <formula>0</formula>
    </cfRule>
  </conditionalFormatting>
  <conditionalFormatting sqref="A140:C140">
    <cfRule type="cellIs" dxfId="7" priority="11" stopIfTrue="1" operator="equal">
      <formula>A139</formula>
    </cfRule>
    <cfRule type="cellIs" dxfId="6" priority="12" stopIfTrue="1" operator="equal">
      <formula>0</formula>
    </cfRule>
  </conditionalFormatting>
  <conditionalFormatting sqref="A141:C141">
    <cfRule type="cellIs" dxfId="5" priority="9" stopIfTrue="1" operator="equal">
      <formula>A140</formula>
    </cfRule>
    <cfRule type="cellIs" dxfId="4" priority="10" stopIfTrue="1" operator="equal">
      <formula>0</formula>
    </cfRule>
  </conditionalFormatting>
  <conditionalFormatting sqref="A142:C142">
    <cfRule type="cellIs" dxfId="3" priority="7" stopIfTrue="1" operator="equal">
      <formula>A141</formula>
    </cfRule>
    <cfRule type="cellIs" dxfId="2" priority="8" stopIfTrue="1" operator="equal">
      <formula>0</formula>
    </cfRule>
  </conditionalFormatting>
  <conditionalFormatting sqref="A143:C143">
    <cfRule type="cellIs" dxfId="1" priority="5" stopIfTrue="1" operator="equal">
      <formula>A142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КПК0118230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2024-12-16T12:53:24Z</cp:lastPrinted>
  <dcterms:created xsi:type="dcterms:W3CDTF">2016-07-02T12:27:50Z</dcterms:created>
  <dcterms:modified xsi:type="dcterms:W3CDTF">2024-12-17T12:07:29Z</dcterms:modified>
</cp:coreProperties>
</file>